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BAŞVURUSU UYGUN OLANLAR" sheetId="1" r:id="rId1"/>
  </sheets>
  <definedNames>
    <definedName name="_xlnm._FilterDatabase" localSheetId="0" hidden="1">'BAŞVURUSU UYGUN OLANLAR'!$A$10:$I$10</definedName>
  </definedNames>
  <calcPr fullCalcOnLoad="1"/>
</workbook>
</file>

<file path=xl/sharedStrings.xml><?xml version="1.0" encoding="utf-8"?>
<sst xmlns="http://schemas.openxmlformats.org/spreadsheetml/2006/main" count="58" uniqueCount="49">
  <si>
    <t>TEKİRDAĞ NAMIK KEMAL ÜNİVERSİTESİ</t>
  </si>
  <si>
    <t>ŞARKÖY MESLEK YÜKSEKOKULU</t>
  </si>
  <si>
    <t>OTEL, LOKANTA VE İKRAM HİZMETLERİ BÖLÜMÜ AŞÇILIK PROGRAMI</t>
  </si>
  <si>
    <t>ÖĞRETİM GÖREVLİSİ ALIMI</t>
  </si>
  <si>
    <t>ADAY ÖN DEĞERLENDİRME SONUÇLARI</t>
  </si>
  <si>
    <t>BİRİMİ :</t>
  </si>
  <si>
    <t>TEKİRDAĞ N.K.Ü. ŞARKÖY MESLEK YÜKSEKOKULU</t>
  </si>
  <si>
    <t>KADRO İLAN NO</t>
  </si>
  <si>
    <t>KADRO SAYISI</t>
  </si>
  <si>
    <t>KADRO DERECESİ</t>
  </si>
  <si>
    <t>KADRO UNVANI</t>
  </si>
  <si>
    <t>BÖLÜMÜ</t>
  </si>
  <si>
    <t>OTEL, LOKANTA VE İKRAM HİZ. BÖLÜMÜ AŞÇILIK PROGRAMI</t>
  </si>
  <si>
    <t>ÖĞRETİM GÖREVLİSİ</t>
  </si>
  <si>
    <t>S.N.</t>
  </si>
  <si>
    <t>ADI VE SOYADI</t>
  </si>
  <si>
    <t>ALES</t>
  </si>
  <si>
    <t>LİSANS</t>
  </si>
  <si>
    <t>ALES (%70)</t>
  </si>
  <si>
    <t>LİSANS (%30)</t>
  </si>
  <si>
    <t>TOPLAM</t>
  </si>
  <si>
    <t>ÖN DEĞERLENDİRME SONUCU</t>
  </si>
  <si>
    <t>SINAV TARİHİ</t>
  </si>
  <si>
    <t>BÜŞRA DİKEN</t>
  </si>
  <si>
    <t>FUAT AÇIKGÖZ</t>
  </si>
  <si>
    <t>KADRİ KORAY SİVRİKAYA</t>
  </si>
  <si>
    <t>EMİNE POLAT</t>
  </si>
  <si>
    <t>ÖZDE AKÇA</t>
  </si>
  <si>
    <t>GÜLSÜM KEBABÇI</t>
  </si>
  <si>
    <t>CEYHUN UÇUK</t>
  </si>
  <si>
    <t>HİLAL BAŞTÜRK</t>
  </si>
  <si>
    <t>OKAN ÖZDEMİR</t>
  </si>
  <si>
    <t>AYKUT CANTÜRK</t>
  </si>
  <si>
    <t>SEVCAN BATTAL</t>
  </si>
  <si>
    <t>NURGÜL DEMET YORGAN</t>
  </si>
  <si>
    <t>Aygün KALIN</t>
  </si>
  <si>
    <t>ESRA DEMİRCİOĞLU</t>
  </si>
  <si>
    <t>EMRE MÜMİN</t>
  </si>
  <si>
    <t xml:space="preserve">MEHMET HİLMİ YILDIZ </t>
  </si>
  <si>
    <t>MESUT MEHMET DEMİREL</t>
  </si>
  <si>
    <t>HALİL İBRAHİM ORHAN</t>
  </si>
  <si>
    <t>DİLEK COŞAN</t>
  </si>
  <si>
    <t>HAVVA TOPAL</t>
  </si>
  <si>
    <t>FATMA KARAKUŞ</t>
  </si>
  <si>
    <t>SINAV YERİ VE SAATİ: NAMIK KEMAL ÜNİVERSİTESİ</t>
  </si>
  <si>
    <t>DEĞİRMENALTI YERLEŞKESİ SOSYAL BİLİMLER MYO</t>
  </si>
  <si>
    <t>ZEMİN KAT Z6 DERSLİK</t>
  </si>
  <si>
    <t>23.12.2020 10.30</t>
  </si>
  <si>
    <t>SINAVA GİRECEK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</si>
</sst>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mmm/yy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1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72" fontId="27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172" fontId="27" fillId="33" borderId="10" xfId="0" applyNumberFormat="1" applyFont="1" applyFill="1" applyBorder="1" applyAlignment="1">
      <alignment horizontal="center"/>
    </xf>
    <xf numFmtId="172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172" fontId="27" fillId="34" borderId="10" xfId="0" applyNumberFormat="1" applyFont="1" applyFill="1" applyBorder="1" applyAlignment="1">
      <alignment horizontal="center" vertical="center"/>
    </xf>
    <xf numFmtId="172" fontId="27" fillId="34" borderId="10" xfId="0" applyNumberFormat="1" applyFont="1" applyFill="1" applyBorder="1" applyAlignment="1">
      <alignment horizontal="center"/>
    </xf>
    <xf numFmtId="14" fontId="27" fillId="34" borderId="1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8">
      <selection activeCell="B14" sqref="B14"/>
    </sheetView>
  </sheetViews>
  <sheetFormatPr defaultColWidth="9.140625" defaultRowHeight="15"/>
  <cols>
    <col min="1" max="1" width="12.00390625" style="0" customWidth="1"/>
    <col min="2" max="2" width="23.28125" style="0" customWidth="1"/>
    <col min="3" max="3" width="15.57421875" style="0" customWidth="1"/>
    <col min="4" max="4" width="15.28125" style="0" customWidth="1"/>
    <col min="5" max="5" width="16.7109375" style="0" customWidth="1"/>
    <col min="6" max="7" width="17.421875" style="0" customWidth="1"/>
    <col min="8" max="8" width="32.28125" style="0" customWidth="1"/>
    <col min="9" max="9" width="21.140625" style="0" customWidth="1"/>
  </cols>
  <sheetData>
    <row r="1" spans="1:9" ht="14.25">
      <c r="A1" s="1"/>
      <c r="B1" s="1"/>
      <c r="C1" s="2"/>
      <c r="D1" s="2"/>
      <c r="E1" s="2"/>
      <c r="F1" s="2"/>
      <c r="G1" s="2"/>
      <c r="H1" s="1"/>
      <c r="I1" s="1"/>
    </row>
    <row r="2" spans="1:9" ht="15">
      <c r="A2" s="1"/>
      <c r="B2" s="1"/>
      <c r="C2" s="2"/>
      <c r="D2" s="39" t="s">
        <v>0</v>
      </c>
      <c r="E2" s="39"/>
      <c r="F2" s="39"/>
      <c r="G2" s="2"/>
      <c r="H2" s="1"/>
      <c r="I2" s="1"/>
    </row>
    <row r="3" spans="1:9" ht="15">
      <c r="A3" s="1"/>
      <c r="B3" s="1"/>
      <c r="C3" s="2"/>
      <c r="D3" s="39" t="s">
        <v>1</v>
      </c>
      <c r="E3" s="39"/>
      <c r="F3" s="39"/>
      <c r="G3" s="2"/>
      <c r="H3" s="1"/>
      <c r="I3" s="1"/>
    </row>
    <row r="4" spans="1:9" ht="14.25">
      <c r="A4" s="1"/>
      <c r="B4" s="1"/>
      <c r="C4" s="40" t="s">
        <v>2</v>
      </c>
      <c r="D4" s="40"/>
      <c r="E4" s="40"/>
      <c r="F4" s="40"/>
      <c r="G4" s="40"/>
      <c r="H4" s="1"/>
      <c r="I4" s="1"/>
    </row>
    <row r="5" spans="1:9" ht="15">
      <c r="A5" s="1"/>
      <c r="B5" s="1"/>
      <c r="C5" s="2"/>
      <c r="D5" s="39" t="s">
        <v>3</v>
      </c>
      <c r="E5" s="39"/>
      <c r="F5" s="39"/>
      <c r="G5" s="2"/>
      <c r="H5" s="1"/>
      <c r="I5" s="1"/>
    </row>
    <row r="6" spans="1:9" ht="15">
      <c r="A6" s="1"/>
      <c r="B6" s="1"/>
      <c r="C6" s="2"/>
      <c r="D6" s="39" t="s">
        <v>4</v>
      </c>
      <c r="E6" s="39"/>
      <c r="F6" s="39"/>
      <c r="G6" s="2"/>
      <c r="H6" s="1"/>
      <c r="I6" s="1"/>
    </row>
    <row r="7" spans="1:9" ht="14.25">
      <c r="A7" s="1"/>
      <c r="B7" s="1"/>
      <c r="C7" s="2"/>
      <c r="D7" s="35"/>
      <c r="E7" s="35"/>
      <c r="F7" s="35"/>
      <c r="G7" s="3"/>
      <c r="H7" s="4"/>
      <c r="I7" s="1"/>
    </row>
    <row r="8" spans="1:9" ht="14.25">
      <c r="A8" s="36" t="s">
        <v>5</v>
      </c>
      <c r="B8" s="36"/>
      <c r="C8" s="37" t="s">
        <v>6</v>
      </c>
      <c r="D8" s="37"/>
      <c r="E8" s="37"/>
      <c r="F8" s="5" t="s">
        <v>7</v>
      </c>
      <c r="G8" s="6" t="s">
        <v>8</v>
      </c>
      <c r="H8" s="7" t="s">
        <v>9</v>
      </c>
      <c r="I8" s="8" t="s">
        <v>10</v>
      </c>
    </row>
    <row r="9" spans="1:9" ht="14.25">
      <c r="A9" s="9" t="s">
        <v>11</v>
      </c>
      <c r="B9" s="9"/>
      <c r="C9" s="38" t="s">
        <v>12</v>
      </c>
      <c r="D9" s="38"/>
      <c r="E9" s="38"/>
      <c r="F9" s="10"/>
      <c r="G9" s="11">
        <v>1</v>
      </c>
      <c r="H9" s="12">
        <v>5</v>
      </c>
      <c r="I9" s="13" t="s">
        <v>13</v>
      </c>
    </row>
    <row r="10" spans="1:9" ht="14.25">
      <c r="A10" s="5" t="s">
        <v>14</v>
      </c>
      <c r="B10" s="5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7" t="s">
        <v>20</v>
      </c>
      <c r="H10" s="5" t="s">
        <v>21</v>
      </c>
      <c r="I10" s="5" t="s">
        <v>22</v>
      </c>
    </row>
    <row r="11" spans="1:9" ht="14.25">
      <c r="A11" s="31">
        <v>1</v>
      </c>
      <c r="B11" s="32" t="s">
        <v>39</v>
      </c>
      <c r="C11" s="29">
        <v>89.475</v>
      </c>
      <c r="D11" s="29">
        <v>83.43</v>
      </c>
      <c r="E11" s="29">
        <f aca="true" t="shared" si="0" ref="E11:E31">C11*(70/100)</f>
        <v>62.63249999999999</v>
      </c>
      <c r="F11" s="29">
        <f aca="true" t="shared" si="1" ref="F11:F31">D11*(30/100)</f>
        <v>25.029</v>
      </c>
      <c r="G11" s="29">
        <f aca="true" t="shared" si="2" ref="G11:G31">E11+F11</f>
        <v>87.66149999999999</v>
      </c>
      <c r="H11" s="32" t="s">
        <v>48</v>
      </c>
      <c r="I11" s="30">
        <v>44188</v>
      </c>
    </row>
    <row r="12" spans="1:9" ht="14.25">
      <c r="A12" s="19">
        <v>2</v>
      </c>
      <c r="B12" s="20" t="s">
        <v>23</v>
      </c>
      <c r="C12" s="22">
        <v>82.131</v>
      </c>
      <c r="D12" s="21">
        <v>90.2</v>
      </c>
      <c r="E12" s="22">
        <f t="shared" si="0"/>
        <v>57.491699999999994</v>
      </c>
      <c r="F12" s="22">
        <f t="shared" si="1"/>
        <v>27.06</v>
      </c>
      <c r="G12" s="22">
        <f t="shared" si="2"/>
        <v>84.5517</v>
      </c>
      <c r="H12" s="33" t="s">
        <v>48</v>
      </c>
      <c r="I12" s="23">
        <v>44188</v>
      </c>
    </row>
    <row r="13" spans="1:9" ht="14.25">
      <c r="A13" s="19">
        <v>3</v>
      </c>
      <c r="B13" s="20" t="s">
        <v>24</v>
      </c>
      <c r="C13" s="21">
        <v>82.488</v>
      </c>
      <c r="D13" s="21">
        <v>84.13</v>
      </c>
      <c r="E13" s="22">
        <f t="shared" si="0"/>
        <v>57.7416</v>
      </c>
      <c r="F13" s="22">
        <f t="shared" si="1"/>
        <v>25.238999999999997</v>
      </c>
      <c r="G13" s="22">
        <f t="shared" si="2"/>
        <v>82.9806</v>
      </c>
      <c r="H13" s="33" t="s">
        <v>48</v>
      </c>
      <c r="I13" s="23">
        <v>44188</v>
      </c>
    </row>
    <row r="14" spans="1:9" ht="14.25">
      <c r="A14" s="19">
        <f>1+A13</f>
        <v>4</v>
      </c>
      <c r="B14" s="20" t="s">
        <v>42</v>
      </c>
      <c r="C14" s="21">
        <v>83.174</v>
      </c>
      <c r="D14" s="21">
        <v>79.93</v>
      </c>
      <c r="E14" s="22">
        <f t="shared" si="0"/>
        <v>58.2218</v>
      </c>
      <c r="F14" s="22">
        <f t="shared" si="1"/>
        <v>23.979000000000003</v>
      </c>
      <c r="G14" s="22">
        <f t="shared" si="2"/>
        <v>82.2008</v>
      </c>
      <c r="H14" s="33" t="s">
        <v>48</v>
      </c>
      <c r="I14" s="23">
        <v>44188</v>
      </c>
    </row>
    <row r="15" spans="1:9" ht="14.25">
      <c r="A15" s="19">
        <f>1+A14</f>
        <v>5</v>
      </c>
      <c r="B15" s="20" t="s">
        <v>25</v>
      </c>
      <c r="C15" s="21">
        <v>83.255</v>
      </c>
      <c r="D15" s="21">
        <v>78.53</v>
      </c>
      <c r="E15" s="22">
        <f t="shared" si="0"/>
        <v>58.278499999999994</v>
      </c>
      <c r="F15" s="22">
        <f t="shared" si="1"/>
        <v>23.559</v>
      </c>
      <c r="G15" s="22">
        <f t="shared" si="2"/>
        <v>81.83749999999999</v>
      </c>
      <c r="H15" s="33" t="s">
        <v>48</v>
      </c>
      <c r="I15" s="23">
        <v>44188</v>
      </c>
    </row>
    <row r="16" spans="1:9" ht="14.25">
      <c r="A16" s="19">
        <v>6</v>
      </c>
      <c r="B16" s="20" t="s">
        <v>35</v>
      </c>
      <c r="C16" s="21">
        <v>78.9677</v>
      </c>
      <c r="D16" s="21">
        <v>87.86</v>
      </c>
      <c r="E16" s="22">
        <f t="shared" si="0"/>
        <v>55.27738999999999</v>
      </c>
      <c r="F16" s="22">
        <f t="shared" si="1"/>
        <v>26.358</v>
      </c>
      <c r="G16" s="22">
        <f t="shared" si="2"/>
        <v>81.63538999999999</v>
      </c>
      <c r="H16" s="33" t="s">
        <v>48</v>
      </c>
      <c r="I16" s="23">
        <v>44188</v>
      </c>
    </row>
    <row r="17" spans="1:9" ht="14.25">
      <c r="A17" s="19">
        <f aca="true" t="shared" si="3" ref="A17:A31">1+A16</f>
        <v>7</v>
      </c>
      <c r="B17" s="20" t="s">
        <v>36</v>
      </c>
      <c r="C17" s="21">
        <v>77.683</v>
      </c>
      <c r="D17" s="21">
        <v>90.43</v>
      </c>
      <c r="E17" s="22">
        <f t="shared" si="0"/>
        <v>54.3781</v>
      </c>
      <c r="F17" s="22">
        <f t="shared" si="1"/>
        <v>27.129</v>
      </c>
      <c r="G17" s="22">
        <f t="shared" si="2"/>
        <v>81.50710000000001</v>
      </c>
      <c r="H17" s="33" t="s">
        <v>48</v>
      </c>
      <c r="I17" s="23">
        <v>44188</v>
      </c>
    </row>
    <row r="18" spans="1:9" ht="14.25">
      <c r="A18" s="19">
        <f t="shared" si="3"/>
        <v>8</v>
      </c>
      <c r="B18" s="20" t="s">
        <v>26</v>
      </c>
      <c r="C18" s="21">
        <v>74.6998</v>
      </c>
      <c r="D18" s="22">
        <v>89.03</v>
      </c>
      <c r="E18" s="22">
        <f t="shared" si="0"/>
        <v>52.28986</v>
      </c>
      <c r="F18" s="22">
        <f t="shared" si="1"/>
        <v>26.709</v>
      </c>
      <c r="G18" s="22">
        <f t="shared" si="2"/>
        <v>78.99886</v>
      </c>
      <c r="H18" s="33" t="s">
        <v>48</v>
      </c>
      <c r="I18" s="23">
        <v>44188</v>
      </c>
    </row>
    <row r="19" spans="1:9" ht="14.25">
      <c r="A19" s="19">
        <f t="shared" si="3"/>
        <v>9</v>
      </c>
      <c r="B19" s="20" t="s">
        <v>40</v>
      </c>
      <c r="C19" s="21">
        <v>76.1095</v>
      </c>
      <c r="D19" s="22">
        <v>83.43</v>
      </c>
      <c r="E19" s="22">
        <f t="shared" si="0"/>
        <v>53.27665</v>
      </c>
      <c r="F19" s="22">
        <f t="shared" si="1"/>
        <v>25.029</v>
      </c>
      <c r="G19" s="22">
        <f t="shared" si="2"/>
        <v>78.30565</v>
      </c>
      <c r="H19" s="33" t="s">
        <v>48</v>
      </c>
      <c r="I19" s="23">
        <v>44188</v>
      </c>
    </row>
    <row r="20" spans="1:9" ht="14.25">
      <c r="A20" s="19">
        <f t="shared" si="3"/>
        <v>10</v>
      </c>
      <c r="B20" s="20" t="s">
        <v>27</v>
      </c>
      <c r="C20" s="21">
        <v>72.9839</v>
      </c>
      <c r="D20" s="21">
        <v>89.96</v>
      </c>
      <c r="E20" s="22">
        <f t="shared" si="0"/>
        <v>51.08873</v>
      </c>
      <c r="F20" s="22">
        <f t="shared" si="1"/>
        <v>26.987999999999996</v>
      </c>
      <c r="G20" s="22">
        <f t="shared" si="2"/>
        <v>78.07673</v>
      </c>
      <c r="H20" s="33" t="s">
        <v>48</v>
      </c>
      <c r="I20" s="23">
        <v>44188</v>
      </c>
    </row>
    <row r="21" spans="1:9" ht="14.25">
      <c r="A21" s="24">
        <f t="shared" si="3"/>
        <v>11</v>
      </c>
      <c r="B21" s="25" t="s">
        <v>28</v>
      </c>
      <c r="C21" s="27">
        <v>80.1438</v>
      </c>
      <c r="D21" s="27">
        <v>72.46</v>
      </c>
      <c r="E21" s="26">
        <f t="shared" si="0"/>
        <v>56.10066</v>
      </c>
      <c r="F21" s="26">
        <f t="shared" si="1"/>
        <v>21.737999999999996</v>
      </c>
      <c r="G21" s="26">
        <f t="shared" si="2"/>
        <v>77.83865999999999</v>
      </c>
      <c r="H21" s="34"/>
      <c r="I21" s="28">
        <v>44188</v>
      </c>
    </row>
    <row r="22" spans="1:9" ht="14.25">
      <c r="A22" s="24">
        <f t="shared" si="3"/>
        <v>12</v>
      </c>
      <c r="B22" s="25" t="s">
        <v>29</v>
      </c>
      <c r="C22" s="26">
        <v>80.1323</v>
      </c>
      <c r="D22" s="27">
        <v>71.53</v>
      </c>
      <c r="E22" s="26">
        <f t="shared" si="0"/>
        <v>56.09260999999999</v>
      </c>
      <c r="F22" s="26">
        <f t="shared" si="1"/>
        <v>21.459</v>
      </c>
      <c r="G22" s="26">
        <f t="shared" si="2"/>
        <v>77.55161</v>
      </c>
      <c r="H22" s="34"/>
      <c r="I22" s="28">
        <v>44188</v>
      </c>
    </row>
    <row r="23" spans="1:9" ht="14.25">
      <c r="A23" s="24">
        <f t="shared" si="3"/>
        <v>13</v>
      </c>
      <c r="B23" s="25" t="s">
        <v>30</v>
      </c>
      <c r="C23" s="27">
        <v>70</v>
      </c>
      <c r="D23" s="27">
        <v>91.6</v>
      </c>
      <c r="E23" s="26">
        <f t="shared" si="0"/>
        <v>49</v>
      </c>
      <c r="F23" s="26">
        <f t="shared" si="1"/>
        <v>27.479999999999997</v>
      </c>
      <c r="G23" s="26">
        <f t="shared" si="2"/>
        <v>76.47999999999999</v>
      </c>
      <c r="H23" s="34"/>
      <c r="I23" s="28">
        <v>44188</v>
      </c>
    </row>
    <row r="24" spans="1:9" ht="14.25">
      <c r="A24" s="24">
        <f t="shared" si="3"/>
        <v>14</v>
      </c>
      <c r="B24" s="25" t="s">
        <v>43</v>
      </c>
      <c r="C24" s="27">
        <v>71.4658</v>
      </c>
      <c r="D24" s="27">
        <v>83.66</v>
      </c>
      <c r="E24" s="26">
        <f t="shared" si="0"/>
        <v>50.02606</v>
      </c>
      <c r="F24" s="26">
        <f t="shared" si="1"/>
        <v>25.098</v>
      </c>
      <c r="G24" s="26">
        <f t="shared" si="2"/>
        <v>75.12406</v>
      </c>
      <c r="H24" s="34"/>
      <c r="I24" s="28">
        <v>44188</v>
      </c>
    </row>
    <row r="25" spans="1:9" ht="14.25">
      <c r="A25" s="24">
        <f t="shared" si="3"/>
        <v>15</v>
      </c>
      <c r="B25" s="25" t="s">
        <v>41</v>
      </c>
      <c r="C25" s="26">
        <v>70.585</v>
      </c>
      <c r="D25" s="26">
        <v>79.23</v>
      </c>
      <c r="E25" s="26">
        <f t="shared" si="0"/>
        <v>49.409499999999994</v>
      </c>
      <c r="F25" s="26">
        <f t="shared" si="1"/>
        <v>23.769000000000002</v>
      </c>
      <c r="G25" s="26">
        <f t="shared" si="2"/>
        <v>73.1785</v>
      </c>
      <c r="H25" s="34"/>
      <c r="I25" s="28">
        <v>44188</v>
      </c>
    </row>
    <row r="26" spans="1:9" ht="14.25">
      <c r="A26" s="24">
        <f t="shared" si="3"/>
        <v>16</v>
      </c>
      <c r="B26" s="25" t="s">
        <v>31</v>
      </c>
      <c r="C26" s="27">
        <v>70.0232</v>
      </c>
      <c r="D26" s="27">
        <v>76.2</v>
      </c>
      <c r="E26" s="26">
        <f t="shared" si="0"/>
        <v>49.016239999999996</v>
      </c>
      <c r="F26" s="26">
        <f t="shared" si="1"/>
        <v>22.86</v>
      </c>
      <c r="G26" s="26">
        <f t="shared" si="2"/>
        <v>71.87624</v>
      </c>
      <c r="H26" s="34"/>
      <c r="I26" s="28">
        <v>44188</v>
      </c>
    </row>
    <row r="27" spans="1:9" ht="14.25">
      <c r="A27" s="24">
        <f t="shared" si="3"/>
        <v>17</v>
      </c>
      <c r="B27" s="25" t="s">
        <v>37</v>
      </c>
      <c r="C27" s="26">
        <v>73.0348</v>
      </c>
      <c r="D27" s="27">
        <v>68.96</v>
      </c>
      <c r="E27" s="26">
        <f t="shared" si="0"/>
        <v>51.12436</v>
      </c>
      <c r="F27" s="26">
        <f t="shared" si="1"/>
        <v>20.688</v>
      </c>
      <c r="G27" s="26">
        <f t="shared" si="2"/>
        <v>71.81236</v>
      </c>
      <c r="H27" s="34"/>
      <c r="I27" s="28">
        <v>44188</v>
      </c>
    </row>
    <row r="28" spans="1:9" ht="14.25">
      <c r="A28" s="24">
        <f t="shared" si="3"/>
        <v>18</v>
      </c>
      <c r="B28" s="25" t="s">
        <v>38</v>
      </c>
      <c r="C28" s="27">
        <v>70</v>
      </c>
      <c r="D28" s="27">
        <v>75.73</v>
      </c>
      <c r="E28" s="26">
        <f t="shared" si="0"/>
        <v>49</v>
      </c>
      <c r="F28" s="26">
        <f t="shared" si="1"/>
        <v>22.719</v>
      </c>
      <c r="G28" s="26">
        <f t="shared" si="2"/>
        <v>71.719</v>
      </c>
      <c r="H28" s="34"/>
      <c r="I28" s="28">
        <v>44188</v>
      </c>
    </row>
    <row r="29" spans="1:9" ht="14.25">
      <c r="A29" s="24">
        <f t="shared" si="3"/>
        <v>19</v>
      </c>
      <c r="B29" s="25" t="s">
        <v>32</v>
      </c>
      <c r="C29" s="27">
        <v>70</v>
      </c>
      <c r="D29" s="27">
        <v>74.8</v>
      </c>
      <c r="E29" s="26">
        <f t="shared" si="0"/>
        <v>49</v>
      </c>
      <c r="F29" s="26">
        <f t="shared" si="1"/>
        <v>22.439999999999998</v>
      </c>
      <c r="G29" s="26">
        <f t="shared" si="2"/>
        <v>71.44</v>
      </c>
      <c r="H29" s="34"/>
      <c r="I29" s="28">
        <v>44188</v>
      </c>
    </row>
    <row r="30" spans="1:9" ht="14.25">
      <c r="A30" s="24">
        <f t="shared" si="3"/>
        <v>20</v>
      </c>
      <c r="B30" s="25" t="s">
        <v>33</v>
      </c>
      <c r="C30" s="27">
        <v>70</v>
      </c>
      <c r="D30" s="27">
        <v>68.73</v>
      </c>
      <c r="E30" s="26">
        <f t="shared" si="0"/>
        <v>49</v>
      </c>
      <c r="F30" s="26">
        <f t="shared" si="1"/>
        <v>20.619</v>
      </c>
      <c r="G30" s="26">
        <f t="shared" si="2"/>
        <v>69.619</v>
      </c>
      <c r="H30" s="34"/>
      <c r="I30" s="28">
        <v>44188</v>
      </c>
    </row>
    <row r="31" spans="1:9" ht="14.25">
      <c r="A31" s="24">
        <f t="shared" si="3"/>
        <v>21</v>
      </c>
      <c r="B31" s="25" t="s">
        <v>34</v>
      </c>
      <c r="C31" s="27">
        <v>70</v>
      </c>
      <c r="D31" s="26">
        <v>61.03</v>
      </c>
      <c r="E31" s="26">
        <f t="shared" si="0"/>
        <v>49</v>
      </c>
      <c r="F31" s="26">
        <f t="shared" si="1"/>
        <v>18.309</v>
      </c>
      <c r="G31" s="26">
        <f t="shared" si="2"/>
        <v>67.309</v>
      </c>
      <c r="H31" s="34"/>
      <c r="I31" s="28">
        <v>44188</v>
      </c>
    </row>
    <row r="32" spans="1:9" ht="14.25">
      <c r="A32" s="18"/>
      <c r="B32" s="14"/>
      <c r="C32" s="15"/>
      <c r="D32" s="16"/>
      <c r="E32" s="16"/>
      <c r="F32" s="16"/>
      <c r="G32" s="16"/>
      <c r="H32" s="14"/>
      <c r="I32" s="17"/>
    </row>
    <row r="34" ht="14.25">
      <c r="A34" t="s">
        <v>44</v>
      </c>
    </row>
    <row r="35" ht="14.25">
      <c r="B35" t="s">
        <v>45</v>
      </c>
    </row>
    <row r="36" ht="14.25">
      <c r="B36" t="s">
        <v>46</v>
      </c>
    </row>
    <row r="37" ht="14.25">
      <c r="B37" t="s">
        <v>47</v>
      </c>
    </row>
  </sheetData>
  <sheetProtection/>
  <autoFilter ref="A10:I10">
    <sortState ref="A11:I37">
      <sortCondition descending="1" sortBy="value" ref="G11:G37"/>
    </sortState>
  </autoFilter>
  <mergeCells count="9">
    <mergeCell ref="A8:B8"/>
    <mergeCell ref="C8:E8"/>
    <mergeCell ref="C9:E9"/>
    <mergeCell ref="D2:F2"/>
    <mergeCell ref="D3:F3"/>
    <mergeCell ref="C4:G4"/>
    <mergeCell ref="D5:F5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TOSHIBA</cp:lastModifiedBy>
  <cp:lastPrinted>2020-10-23T13:44:48Z</cp:lastPrinted>
  <dcterms:created xsi:type="dcterms:W3CDTF">2020-10-20T12:46:44Z</dcterms:created>
  <dcterms:modified xsi:type="dcterms:W3CDTF">2020-12-22T08:53:16Z</dcterms:modified>
  <cp:category/>
  <cp:version/>
  <cp:contentType/>
  <cp:contentStatus/>
</cp:coreProperties>
</file>