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664" firstSheet="1" activeTab="3"/>
  </bookViews>
  <sheets>
    <sheet name="VİZELER" sheetId="1" r:id="rId1"/>
    <sheet name="1. DÖNEM SONUÇ" sheetId="2" r:id="rId2"/>
    <sheet name="1. D. Vize" sheetId="3" r:id="rId3"/>
    <sheet name="1. D. Quiz" sheetId="4" r:id="rId4"/>
  </sheets>
  <definedNames>
    <definedName name="_GoBack" localSheetId="0">'VİZELER'!$G$82</definedName>
  </definedNames>
  <calcPr fullCalcOnLoad="1"/>
</workbook>
</file>

<file path=xl/sharedStrings.xml><?xml version="1.0" encoding="utf-8"?>
<sst xmlns="http://schemas.openxmlformats.org/spreadsheetml/2006/main" count="562" uniqueCount="469">
  <si>
    <t>S. NO</t>
  </si>
  <si>
    <t>NUMARASI</t>
  </si>
  <si>
    <t>ADI</t>
  </si>
  <si>
    <t xml:space="preserve"> ALMANCA HAZIRLIK SINIFI</t>
  </si>
  <si>
    <t>Ortalama</t>
  </si>
  <si>
    <t>A ŞUBESİ</t>
  </si>
  <si>
    <t>B ŞUBESİ</t>
  </si>
  <si>
    <t>VİZE 1</t>
  </si>
  <si>
    <t>VİZE2</t>
  </si>
  <si>
    <t>ADI-SOYADI</t>
  </si>
  <si>
    <t>NAMIK KEMAL ÜNİVERSİTESİ</t>
  </si>
  <si>
    <t>FEN-EDEBİYAT FAKÜLTESİ ALMAN DİLİ VE EDEBİYATI BÖLÜMÜ</t>
  </si>
  <si>
    <t>G ŞUBESİ</t>
  </si>
  <si>
    <t xml:space="preserve">                             ALMANCA HAZIRLIK SINIFI</t>
  </si>
  <si>
    <t xml:space="preserve">                        A ŞUBESİ</t>
  </si>
  <si>
    <t xml:space="preserve">                            B ŞUBESİ</t>
  </si>
  <si>
    <t xml:space="preserve">                                ALMANCA HAZIRLIK SINIFI</t>
  </si>
  <si>
    <t>1.VİZE</t>
  </si>
  <si>
    <t>2.VİZE</t>
  </si>
  <si>
    <t>VİZE %70</t>
  </si>
  <si>
    <t>QUİZ/PERF %30</t>
  </si>
  <si>
    <t xml:space="preserve"> </t>
  </si>
  <si>
    <t xml:space="preserve">                                       </t>
  </si>
  <si>
    <t>OKAN BİRCAN</t>
  </si>
  <si>
    <t>ALİ ÇETİN ALTUĞ</t>
  </si>
  <si>
    <t>BARAN DEMİR</t>
  </si>
  <si>
    <t>BURAK CAN BAŞ</t>
  </si>
  <si>
    <t>UĞUR PANDIR</t>
  </si>
  <si>
    <t>İREM ERENLER</t>
  </si>
  <si>
    <t>RAHİM CAN ADIGÜZEL</t>
  </si>
  <si>
    <t>NAZLI TOPRAK</t>
  </si>
  <si>
    <t>YAĞMUR DİLARA EVCİ</t>
  </si>
  <si>
    <t>CEMRE AKÇAY</t>
  </si>
  <si>
    <t>FAZLI AKIN</t>
  </si>
  <si>
    <t>KANİYE GÖKMEN</t>
  </si>
  <si>
    <t>FEYZA GÜLAY AKBAY</t>
  </si>
  <si>
    <t>SEFA GÜL</t>
  </si>
  <si>
    <t>İDİL KILIÇ</t>
  </si>
  <si>
    <t>MURAT ADIGÜZEL</t>
  </si>
  <si>
    <t>TÜRKER OĞUZ KUYUMCU</t>
  </si>
  <si>
    <t>İHSAN BERKAY AÇIK</t>
  </si>
  <si>
    <t>YAREN MİNE KUMEK</t>
  </si>
  <si>
    <t>SİNAN KESMELİ</t>
  </si>
  <si>
    <t>HAZAL ÖLMEZ</t>
  </si>
  <si>
    <t>SİBEL KALAYCI</t>
  </si>
  <si>
    <t>MACİDE YILMAZ</t>
  </si>
  <si>
    <t>AYBÜKE ÖZLEM ÖZDEMİR</t>
  </si>
  <si>
    <t>MERVE OKTAY</t>
  </si>
  <si>
    <t>BAŞAK KOÇYİĞİT</t>
  </si>
  <si>
    <t>ERVA SILA MERİÇ</t>
  </si>
  <si>
    <t>AYÇA KOCAKURT</t>
  </si>
  <si>
    <t>EBRU HİLAL ÖZTÜRK</t>
  </si>
  <si>
    <t>BERİL SU YAYALAR</t>
  </si>
  <si>
    <t>BERFİN DEMİR</t>
  </si>
  <si>
    <t>HELİN BAŞAK ATİK</t>
  </si>
  <si>
    <t>AZİZ MANDACI</t>
  </si>
  <si>
    <t>BEYZANUR GÖKAY</t>
  </si>
  <si>
    <t>ÖZCE YENEN</t>
  </si>
  <si>
    <t>YASEMİN SAYIR</t>
  </si>
  <si>
    <t>NECEF EVRİM GÜZELER</t>
  </si>
  <si>
    <t>CEMAL AYTEKİN</t>
  </si>
  <si>
    <t>ATA ALTAN</t>
  </si>
  <si>
    <t>ZEYNEP TULUM</t>
  </si>
  <si>
    <t>ALPERCAN GÖL</t>
  </si>
  <si>
    <t>MELİS KOZALAN</t>
  </si>
  <si>
    <t>SİBEL YAPRAK</t>
  </si>
  <si>
    <t>UTKU SEDATOĞLU</t>
  </si>
  <si>
    <t>GAMZE MERVE TOPAL</t>
  </si>
  <si>
    <t>İMAN ALKHALAF</t>
  </si>
  <si>
    <t>ŞEBNEM ERDEM</t>
  </si>
  <si>
    <t>BENGİSU ÖZKAYA</t>
  </si>
  <si>
    <t>MİRZA AKBULUT</t>
  </si>
  <si>
    <t>AYDIN ATEŞ</t>
  </si>
  <si>
    <t>BARIŞ ATİLLA ÖZEK</t>
  </si>
  <si>
    <t>İSMAİL KAĞAN KUKUK</t>
  </si>
  <si>
    <t>NUR KAYA</t>
  </si>
  <si>
    <t>TİMURCAN İLHAN</t>
  </si>
  <si>
    <t>ALPAY GECİR</t>
  </si>
  <si>
    <t>VOLKAN YAZICI</t>
  </si>
  <si>
    <t>NİLÜFER KOCAÇOBAN</t>
  </si>
  <si>
    <t>ŞEVVAL YILDIRIM</t>
  </si>
  <si>
    <t>GAMZE BULUT</t>
  </si>
  <si>
    <t>ESRA GÜMÜŞ</t>
  </si>
  <si>
    <t>DİLARA KÜÇÜK</t>
  </si>
  <si>
    <t>MÜNEVVER ÇELİK</t>
  </si>
  <si>
    <t>MERVE AKTAŞ</t>
  </si>
  <si>
    <t>RASİM EGE ÇUNKUŞ</t>
  </si>
  <si>
    <t>MELİS SU DAYIOĞLU</t>
  </si>
  <si>
    <t>RUHAN BAHAR KULA</t>
  </si>
  <si>
    <t>SÜMEYYE TOPRAKCI</t>
  </si>
  <si>
    <t>YUSUF KARAMAN</t>
  </si>
  <si>
    <t>BÜŞRA USTA</t>
  </si>
  <si>
    <t>FULYA ORAK</t>
  </si>
  <si>
    <t>YASEMİN BAHAT</t>
  </si>
  <si>
    <t>SELÇUK CAN ÖZTÜRK</t>
  </si>
  <si>
    <t>ELİF DALAR</t>
  </si>
  <si>
    <t>GİZEM DORUK</t>
  </si>
  <si>
    <t>MERYEM BALIK</t>
  </si>
  <si>
    <t>SEVİNÇ ERTÜRK</t>
  </si>
  <si>
    <t>KAAN ÖZKAN</t>
  </si>
  <si>
    <t>AYTEN MELİSA KAYA</t>
  </si>
  <si>
    <t>SENANUR SEZER</t>
  </si>
  <si>
    <t>PINAR TEKİN</t>
  </si>
  <si>
    <t>BERK YÖNTEM</t>
  </si>
  <si>
    <t>ZÜBEYİR ALP KARAKÖK</t>
  </si>
  <si>
    <t>SEDA KABURGA</t>
  </si>
  <si>
    <t>BELGİN KORKMAZ</t>
  </si>
  <si>
    <t>ELA KÜÇÜKBAŞ</t>
  </si>
  <si>
    <t>SEZGİ SARIKAŞ</t>
  </si>
  <si>
    <t>UMUT GÜR</t>
  </si>
  <si>
    <t>AYDIN ÖZGÜR</t>
  </si>
  <si>
    <t>YAĞMUR SINIRTAŞ</t>
  </si>
  <si>
    <t>BERNA YANIK</t>
  </si>
  <si>
    <t>NURCAN AKKAYA</t>
  </si>
  <si>
    <t>DUYGU KARATAŞ</t>
  </si>
  <si>
    <t>BARAN BİNER</t>
  </si>
  <si>
    <t>TUĞÇE NUR ORDU</t>
  </si>
  <si>
    <t>İKRA ÖZCAN</t>
  </si>
  <si>
    <t>SELDA VERGİLİ</t>
  </si>
  <si>
    <t>GAMZE ÖZÇELİK</t>
  </si>
  <si>
    <t>BETÜL ÜNAL</t>
  </si>
  <si>
    <t>HAKAN YÜNSEL</t>
  </si>
  <si>
    <t>ÇAĞLA DALĞA</t>
  </si>
  <si>
    <t>ÜMMÜHAN ÇALIMLI</t>
  </si>
  <si>
    <t>HANDE BORAL</t>
  </si>
  <si>
    <t>HASAN KAĞAN SAĞLIK</t>
  </si>
  <si>
    <t>ÖZLEM AKBAŞ</t>
  </si>
  <si>
    <t>GÖKHAN BAHTİYAR</t>
  </si>
  <si>
    <t>ERTUĞRUL ATİK</t>
  </si>
  <si>
    <t>AYLİN TUNÇ</t>
  </si>
  <si>
    <t>İLAYDA NUR ÖZTÜRK</t>
  </si>
  <si>
    <t>AYŞE İLKE ÇETİN</t>
  </si>
  <si>
    <t>HAKAN AYDIN</t>
  </si>
  <si>
    <t>SİDAL COŞKUN</t>
  </si>
  <si>
    <t>TESLİME DEMET KIRAN</t>
  </si>
  <si>
    <t>BEKİR YAĞIZ AKMAN</t>
  </si>
  <si>
    <t>SAİT TOPRAK TOMBULOĞLU</t>
  </si>
  <si>
    <t>EDİP OZAN KURTULDU</t>
  </si>
  <si>
    <t>ÖZGE SUDE ALBAYRAK</t>
  </si>
  <si>
    <t>ERMAN GÜMÜŞ</t>
  </si>
  <si>
    <t>ŞEYMA EPÖZDEMİR</t>
  </si>
  <si>
    <t>TUĞBA EŞKİN</t>
  </si>
  <si>
    <t>KÜBRA SARI</t>
  </si>
  <si>
    <t>CİHAN CEYLAN</t>
  </si>
  <si>
    <t>BARAN FIRAT</t>
  </si>
  <si>
    <t>TUĞÇE KÖSALI</t>
  </si>
  <si>
    <t>ÇİĞDEM ERARSLAN</t>
  </si>
  <si>
    <t>AYÇA YILDIZ</t>
  </si>
  <si>
    <t>EMİRHAN ÖZ</t>
  </si>
  <si>
    <t>UTKU CEMAL ÖZTÜRK</t>
  </si>
  <si>
    <t>ABDULSELAM AKPINAR</t>
  </si>
  <si>
    <t>HAKAN HASAN SHAKIR</t>
  </si>
  <si>
    <t>DİRENSU DEMİRCİ</t>
  </si>
  <si>
    <t>MÜSLÜM ZAFER BORAZAN</t>
  </si>
  <si>
    <t>NERİMAN ÖZTÜRK</t>
  </si>
  <si>
    <t>BENHAY ŞEN</t>
  </si>
  <si>
    <t>ATAKAN BALPINAR</t>
  </si>
  <si>
    <t>BAŞAK MELİS ŞAKIR</t>
  </si>
  <si>
    <t>BERİKA BAHADIR</t>
  </si>
  <si>
    <t>BİRCAN KILIÇ</t>
  </si>
  <si>
    <t>BURAK CAN ŞAHİN</t>
  </si>
  <si>
    <t>BÜŞRA ŞİMŞEK</t>
  </si>
  <si>
    <t>ÇAĞLA ELTUTAN</t>
  </si>
  <si>
    <t>DEMET KINALI</t>
  </si>
  <si>
    <t>DİLARA ORTAÇ</t>
  </si>
  <si>
    <t>ECE BAYRAKTARLAR</t>
  </si>
  <si>
    <t>EGEMEN ÇANTAY</t>
  </si>
  <si>
    <t>ELİF ADISÖNMEZ</t>
  </si>
  <si>
    <t>EMİRHAN AYDIN</t>
  </si>
  <si>
    <t>EMRE AKINCI</t>
  </si>
  <si>
    <t>ENES KARA</t>
  </si>
  <si>
    <t>ERTUĞRUL ONUR ATİK</t>
  </si>
  <si>
    <t>GİZEM MESTANOĞLU</t>
  </si>
  <si>
    <t>GÜLDEREN ÖZLEM BAŞAR</t>
  </si>
  <si>
    <t>HAKAN ERDEN</t>
  </si>
  <si>
    <t>HASAN HÜSEYİN CEYLAN</t>
  </si>
  <si>
    <t>HİLMİYE İREM ÇELEN</t>
  </si>
  <si>
    <t>KUTAY SÜLEYMANCIKOĞLU</t>
  </si>
  <si>
    <t>MEHMET EMRE YÜKSEL</t>
  </si>
  <si>
    <t>MELİS HÜSMENLER</t>
  </si>
  <si>
    <t>MELİS ÜÇEŞ</t>
  </si>
  <si>
    <t>MUSTAFA AMMAR KILIÇ</t>
  </si>
  <si>
    <t>ADI SOYADI</t>
  </si>
  <si>
    <t>NİSA NUR ÇUHADAR</t>
  </si>
  <si>
    <t>PINAR KIZIL</t>
  </si>
  <si>
    <t>SENA ALTAN</t>
  </si>
  <si>
    <t>ŞÜKRAN NUR ÖZTÜRK</t>
  </si>
  <si>
    <t>TUĞBANUR GÜMÜŞ</t>
  </si>
  <si>
    <t>UMUT YETİŞİR</t>
  </si>
  <si>
    <t>YAĞMUR ÇILDIR</t>
  </si>
  <si>
    <t>YASİN AKSİPAHİ</t>
  </si>
  <si>
    <t>TARIK CEYLAN</t>
  </si>
  <si>
    <t>ZEHRA GÖKDAĞLI</t>
  </si>
  <si>
    <t>ZEYNEP ÖZGE KARABAYIR</t>
  </si>
  <si>
    <t>AHMET İŞGÖREN</t>
  </si>
  <si>
    <t>ALEYNA KÖKCÜ</t>
  </si>
  <si>
    <t>ALİ CAN DOĞAN</t>
  </si>
  <si>
    <t>ATAKAN ALİ ŞENGÖR</t>
  </si>
  <si>
    <t>AYKUT ANIL LÜLECİ</t>
  </si>
  <si>
    <t>BAŞAK DAMLA SÖKÜCÜ</t>
  </si>
  <si>
    <t>BENGİSU SELLİ</t>
  </si>
  <si>
    <t>BERKE ALBAYRAK</t>
  </si>
  <si>
    <t>BERKE ÇEMBERCİ</t>
  </si>
  <si>
    <t>CEREN BADALAK</t>
  </si>
  <si>
    <t>DİLARA ÖZER</t>
  </si>
  <si>
    <t>EDA HANZADE PILIÇ</t>
  </si>
  <si>
    <t>EGEMEN AKSIN</t>
  </si>
  <si>
    <t>EMRE GÜNEY</t>
  </si>
  <si>
    <t>GAMZE OKÇU</t>
  </si>
  <si>
    <t>GAYE SALMAN</t>
  </si>
  <si>
    <t>GÖKÇEN ERDEM</t>
  </si>
  <si>
    <t>İREM ÇELİK</t>
  </si>
  <si>
    <t>İREM ERDOĞDU</t>
  </si>
  <si>
    <t>İREM ÜNAL</t>
  </si>
  <si>
    <t>MELİH EGEMEN AYDOĞDU</t>
  </si>
  <si>
    <t>MELİH ERİK</t>
  </si>
  <si>
    <t>MELİSA KAHRAMANOĞLU</t>
  </si>
  <si>
    <t>MÜCESSEM ÇOBAN</t>
  </si>
  <si>
    <t>NEŞE BOR</t>
  </si>
  <si>
    <t>NEZAHAT AKBULUT</t>
  </si>
  <si>
    <t>NİLSU BABURHAN</t>
  </si>
  <si>
    <t>SAMED MERT MERTER</t>
  </si>
  <si>
    <t>SELİN ÇAKAR</t>
  </si>
  <si>
    <t>SENA ÇELEBİ</t>
  </si>
  <si>
    <t>ŞEVVAL ÖZTÜRK</t>
  </si>
  <si>
    <t>TARIK AKDAĞ</t>
  </si>
  <si>
    <t>YUSUF KAHRAMAN</t>
  </si>
  <si>
    <t>ZAMIRA  ESCHANOVA</t>
  </si>
  <si>
    <t>ARZU ECE KARAHASAN</t>
  </si>
  <si>
    <t>BARAN GÖÇEN</t>
  </si>
  <si>
    <t>BÜŞRA UYANIK</t>
  </si>
  <si>
    <t>GÖZDE KUŞ</t>
  </si>
  <si>
    <t>HAZAL ALYÜZ</t>
  </si>
  <si>
    <t>MURAT CERAN</t>
  </si>
  <si>
    <t>NERGİS AYDIN</t>
  </si>
  <si>
    <t>SİMAY BAYDUĞAN</t>
  </si>
  <si>
    <t>1190123003</t>
  </si>
  <si>
    <t>ALTAN ÇARIKÇI</t>
  </si>
  <si>
    <t>2170153035</t>
  </si>
  <si>
    <t>2180153023</t>
  </si>
  <si>
    <t>ASENA FERİHAN KALKAN</t>
  </si>
  <si>
    <t>1190123022</t>
  </si>
  <si>
    <t>ASLIHAN ATA</t>
  </si>
  <si>
    <t>1170123007</t>
  </si>
  <si>
    <t>1190123025</t>
  </si>
  <si>
    <t>AYBİKE MELİS AYDINALP</t>
  </si>
  <si>
    <t>1190123058</t>
  </si>
  <si>
    <t>AYLİN AYDOSLU</t>
  </si>
  <si>
    <t>2180153003</t>
  </si>
  <si>
    <t>AYLİN ŞAHİN</t>
  </si>
  <si>
    <t>2180153029</t>
  </si>
  <si>
    <t>AYSU BİTKİN</t>
  </si>
  <si>
    <t>1190123067</t>
  </si>
  <si>
    <t>AYŞE CEREN ŞİRİN</t>
  </si>
  <si>
    <t>1190123043</t>
  </si>
  <si>
    <t>AYŞENUR ÖRNEK</t>
  </si>
  <si>
    <t>1190123061</t>
  </si>
  <si>
    <t>AYŞİN RÜYAM DÖNER</t>
  </si>
  <si>
    <t>2170153025</t>
  </si>
  <si>
    <t>2180153021</t>
  </si>
  <si>
    <t>BARIŞ KARAHALLI</t>
  </si>
  <si>
    <t>2170153012</t>
  </si>
  <si>
    <t>1190123040</t>
  </si>
  <si>
    <t>BATIKAN ÖZDEMİR</t>
  </si>
  <si>
    <t>2180153018</t>
  </si>
  <si>
    <t>BATUHAN BÜBER</t>
  </si>
  <si>
    <t>1190123056</t>
  </si>
  <si>
    <t>BATUHAN TURGUTELİ</t>
  </si>
  <si>
    <t>2180153030</t>
  </si>
  <si>
    <t>BATUHAN ÜZER</t>
  </si>
  <si>
    <t>2180153035</t>
  </si>
  <si>
    <t>BEDİA TUT</t>
  </si>
  <si>
    <t>1190123057</t>
  </si>
  <si>
    <t>BEDİRHAN ÖZKUT</t>
  </si>
  <si>
    <t>1190123078</t>
  </si>
  <si>
    <t>BERAT AGUN</t>
  </si>
  <si>
    <t>1190123017</t>
  </si>
  <si>
    <t>BERFİN KINIK</t>
  </si>
  <si>
    <t>1170123005</t>
  </si>
  <si>
    <t>1170123801</t>
  </si>
  <si>
    <t>1190123042</t>
  </si>
  <si>
    <t>BURAK GÖKÇE</t>
  </si>
  <si>
    <t>1190123033</t>
  </si>
  <si>
    <t>BURCU SALI</t>
  </si>
  <si>
    <t>1180123005</t>
  </si>
  <si>
    <t>BURCU YERLİKAYA</t>
  </si>
  <si>
    <t>2180153017</t>
  </si>
  <si>
    <t>BURCU YORULMAZ</t>
  </si>
  <si>
    <t>1190123023</t>
  </si>
  <si>
    <t>BÜŞRA ALTINPINAR</t>
  </si>
  <si>
    <t>1180123054</t>
  </si>
  <si>
    <t>BÜŞRA KIRÇİÇEK</t>
  </si>
  <si>
    <t>2170153003</t>
  </si>
  <si>
    <t>2180153036</t>
  </si>
  <si>
    <t>CEMAL YÜKSEL</t>
  </si>
  <si>
    <t>1190123029</t>
  </si>
  <si>
    <t>CEYDA ESEN</t>
  </si>
  <si>
    <t>1180123019</t>
  </si>
  <si>
    <t>CİHAN SAĞDIÇ</t>
  </si>
  <si>
    <t>1190123051</t>
  </si>
  <si>
    <t>ÇAĞATAY DEMİREL</t>
  </si>
  <si>
    <t>1190123053</t>
  </si>
  <si>
    <t>ÇAĞLA KOŞTU</t>
  </si>
  <si>
    <t>1180123014</t>
  </si>
  <si>
    <t>DENİZ ÖZKAN</t>
  </si>
  <si>
    <t>1190123054</t>
  </si>
  <si>
    <t>DİLAN BULUT</t>
  </si>
  <si>
    <t>1190123068</t>
  </si>
  <si>
    <t>DİLAN SAĞCAN</t>
  </si>
  <si>
    <t>1180123001</t>
  </si>
  <si>
    <t>EBRU UYUMAZ</t>
  </si>
  <si>
    <t>1190123052</t>
  </si>
  <si>
    <t>ECE AVCU</t>
  </si>
  <si>
    <t>1190123030</t>
  </si>
  <si>
    <t>ECEM KAYA</t>
  </si>
  <si>
    <t>1190123077</t>
  </si>
  <si>
    <t>ECEM SELÇUK</t>
  </si>
  <si>
    <t>1190123037</t>
  </si>
  <si>
    <t>EFSANE BULAT</t>
  </si>
  <si>
    <t>1190123082</t>
  </si>
  <si>
    <t>EĞEMEN KAAN OKURLAR</t>
  </si>
  <si>
    <t>1190123018</t>
  </si>
  <si>
    <t>ELANUR DURAK</t>
  </si>
  <si>
    <t>1180123030</t>
  </si>
  <si>
    <t>EMİR ÖZER</t>
  </si>
  <si>
    <t>1190123026</t>
  </si>
  <si>
    <t>ENES ALPER KAYA</t>
  </si>
  <si>
    <t>1190123028</t>
  </si>
  <si>
    <t>ERAY AYDIN</t>
  </si>
  <si>
    <t>1180123024</t>
  </si>
  <si>
    <t>ERÇİN EKİM</t>
  </si>
  <si>
    <t>1190123001</t>
  </si>
  <si>
    <t>ERDEM EREN</t>
  </si>
  <si>
    <t>1190123010</t>
  </si>
  <si>
    <t>ERDEM KAYIKÇI</t>
  </si>
  <si>
    <t>1190123016</t>
  </si>
  <si>
    <t>ESLEM DEMİREL</t>
  </si>
  <si>
    <t>1190123012</t>
  </si>
  <si>
    <t>ESRA AKGÜL</t>
  </si>
  <si>
    <t>1190123009</t>
  </si>
  <si>
    <t>EYLEM ERZURUMLU</t>
  </si>
  <si>
    <t>2180153028</t>
  </si>
  <si>
    <t>FERHAT ŞİMŞEK</t>
  </si>
  <si>
    <t>1190123069</t>
  </si>
  <si>
    <t>FİRDEVS ŞEN</t>
  </si>
  <si>
    <t>1190123014</t>
  </si>
  <si>
    <t>GAMZE ARTAR</t>
  </si>
  <si>
    <t>2180153008</t>
  </si>
  <si>
    <t>GİZEM ECE OCAK</t>
  </si>
  <si>
    <t>1170123054</t>
  </si>
  <si>
    <t>1190123031</t>
  </si>
  <si>
    <t>GİZEM NUR PİŞGİN</t>
  </si>
  <si>
    <t>1190123081</t>
  </si>
  <si>
    <t>GİZEM SÖNMEZ</t>
  </si>
  <si>
    <t>1190123062</t>
  </si>
  <si>
    <t>GÖKAY CAN MUHAMMET YILDIZ</t>
  </si>
  <si>
    <t>1180123025</t>
  </si>
  <si>
    <t>GÖRKEM İĞMAN</t>
  </si>
  <si>
    <t>1190123038</t>
  </si>
  <si>
    <t>GÖRKEM ŞENOL</t>
  </si>
  <si>
    <t>1190123020</t>
  </si>
  <si>
    <t>GÖZDE KAT</t>
  </si>
  <si>
    <t>2170153037</t>
  </si>
  <si>
    <t>1190123034</t>
  </si>
  <si>
    <t>GÜLMİRA ÇELİK</t>
  </si>
  <si>
    <t>1190123059</t>
  </si>
  <si>
    <t>GÜRKAN BÜLBÜL</t>
  </si>
  <si>
    <t>1180123012</t>
  </si>
  <si>
    <t>HAKAN YILMAZ</t>
  </si>
  <si>
    <t>2170153026</t>
  </si>
  <si>
    <t>1180123061</t>
  </si>
  <si>
    <t>HİLAL SÜHEYLA YAZICI</t>
  </si>
  <si>
    <t>2170153027</t>
  </si>
  <si>
    <t>1190123013</t>
  </si>
  <si>
    <t>HÜSEYİN EREN YAŞLI</t>
  </si>
  <si>
    <t>2180153026</t>
  </si>
  <si>
    <t>İBRAHİM CAN EMİRDAĞ</t>
  </si>
  <si>
    <t>1190123071</t>
  </si>
  <si>
    <t>İLAYDA SARIKAYA</t>
  </si>
  <si>
    <t>1190123004</t>
  </si>
  <si>
    <t>İREM ERGİN</t>
  </si>
  <si>
    <t>1190123019</t>
  </si>
  <si>
    <t>İZEL KOÇARSLAN</t>
  </si>
  <si>
    <t>1180123035</t>
  </si>
  <si>
    <t>KAAN AKÇAY</t>
  </si>
  <si>
    <t>1190123039</t>
  </si>
  <si>
    <t>KESKİNCAN ŞİMŞEK</t>
  </si>
  <si>
    <t>1190123041</t>
  </si>
  <si>
    <t>LAMİA VURAL</t>
  </si>
  <si>
    <t>1180123006</t>
  </si>
  <si>
    <t>MEHMET BAHADIR PAKDAMAR</t>
  </si>
  <si>
    <t>1190123063</t>
  </si>
  <si>
    <t>MEHMET MUSTAFA ZENGİN</t>
  </si>
  <si>
    <t>1190123011</t>
  </si>
  <si>
    <t>MELEK ÖZLEMNUR BAL</t>
  </si>
  <si>
    <t>1190123060</t>
  </si>
  <si>
    <t>MELİH SERHAT KÖKSAL</t>
  </si>
  <si>
    <t>1160123003</t>
  </si>
  <si>
    <t>2170153001</t>
  </si>
  <si>
    <t>1190123064</t>
  </si>
  <si>
    <t>MURAT KOYUNCU</t>
  </si>
  <si>
    <t>1190123015</t>
  </si>
  <si>
    <t>MUSTAFA SEZER</t>
  </si>
  <si>
    <t>1190123080</t>
  </si>
  <si>
    <t>MÜCAHİT ALTİN</t>
  </si>
  <si>
    <t>2170153009</t>
  </si>
  <si>
    <t>2180153006</t>
  </si>
  <si>
    <t>NURAY KARABULUT</t>
  </si>
  <si>
    <t>1190123036</t>
  </si>
  <si>
    <t>ONURCAN ACAR</t>
  </si>
  <si>
    <t>1190123007</t>
  </si>
  <si>
    <t>ÖYKÜ USTURUMCALI</t>
  </si>
  <si>
    <t>1190123046</t>
  </si>
  <si>
    <t>ROJDA GİLGİL</t>
  </si>
  <si>
    <t>1190123002</t>
  </si>
  <si>
    <t>SANEM ERGİN</t>
  </si>
  <si>
    <t>1190123006</t>
  </si>
  <si>
    <t>SELEN DOĞAN</t>
  </si>
  <si>
    <t>1190123074</t>
  </si>
  <si>
    <t>SELENRA TUNCA</t>
  </si>
  <si>
    <t>1190123055</t>
  </si>
  <si>
    <t>SELİN CAN</t>
  </si>
  <si>
    <t>1190123044</t>
  </si>
  <si>
    <t>SELİN ETEŞ</t>
  </si>
  <si>
    <t>1190123045</t>
  </si>
  <si>
    <t>SELİN SU COŞKUN</t>
  </si>
  <si>
    <t>2180153012</t>
  </si>
  <si>
    <t>SEMRA MUTLU</t>
  </si>
  <si>
    <t>1190123021</t>
  </si>
  <si>
    <t>SENA NUR ERTAŞ</t>
  </si>
  <si>
    <t>2180153037</t>
  </si>
  <si>
    <t>SERDAR ORTAÇ</t>
  </si>
  <si>
    <t>1190123008</t>
  </si>
  <si>
    <t>SERHAT AYDEMİR</t>
  </si>
  <si>
    <t>2180153014</t>
  </si>
  <si>
    <t>SERRA NUR BAKIRCI</t>
  </si>
  <si>
    <t>1190123079</t>
  </si>
  <si>
    <t>SEVCAN ŞANLI</t>
  </si>
  <si>
    <t>1180123050</t>
  </si>
  <si>
    <t>SEVGİNUR TUNÇ</t>
  </si>
  <si>
    <t>2180153010</t>
  </si>
  <si>
    <t>SILA ÖZÇİÇEK</t>
  </si>
  <si>
    <t>2170153801</t>
  </si>
  <si>
    <t>1180123020</t>
  </si>
  <si>
    <t>SİNEM ÖZGE ÇOLAK</t>
  </si>
  <si>
    <t>1190123027</t>
  </si>
  <si>
    <t>SUDE KARASU</t>
  </si>
  <si>
    <t>1190123066</t>
  </si>
  <si>
    <t>SÜMEYYE ATAR</t>
  </si>
  <si>
    <t>1190123047</t>
  </si>
  <si>
    <t>SÜMEYYE EVİS</t>
  </si>
  <si>
    <t>1190123050</t>
  </si>
  <si>
    <t>SÜMMEYYE İZEL MERİÇ</t>
  </si>
  <si>
    <t>2170153019</t>
  </si>
  <si>
    <t>2180153032</t>
  </si>
  <si>
    <t>TANJU YILDÖN</t>
  </si>
  <si>
    <t>1170123050</t>
  </si>
  <si>
    <t>1190123035</t>
  </si>
  <si>
    <t>TOYGAR AYBERK BIÇAKCI</t>
  </si>
  <si>
    <t>1180123009</t>
  </si>
  <si>
    <t>UFUK ÖZHAN</t>
  </si>
  <si>
    <t>2180153027</t>
  </si>
  <si>
    <t>UĞURCAN DAĞ</t>
  </si>
  <si>
    <t>1180123004</t>
  </si>
  <si>
    <t>UTKU ÇETİN</t>
  </si>
  <si>
    <t>1180123015</t>
  </si>
  <si>
    <t>ZAFER MERİÇ</t>
  </si>
  <si>
    <t>1190123048</t>
  </si>
  <si>
    <t>ZEYNEP İLAYDANUR TEKİN</t>
  </si>
</sst>
</file>

<file path=xl/styles.xml><?xml version="1.0" encoding="utf-8"?>
<styleSheet xmlns="http://schemas.openxmlformats.org/spreadsheetml/2006/main">
  <numFmts count="4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[$-41F]dd\ mmmm\ yyyy\ dddd"/>
    <numFmt numFmtId="195" formatCode="0_ ;\-0\ "/>
    <numFmt numFmtId="196" formatCode="0.0%"/>
    <numFmt numFmtId="197" formatCode="&quot;Evet&quot;;&quot;Evet&quot;;&quot;Hayır&quot;"/>
    <numFmt numFmtId="198" formatCode="&quot;Doğru&quot;;&quot;Doğru&quot;;&quot;Yanlış&quot;"/>
    <numFmt numFmtId="199" formatCode="&quot;Açık&quot;;&quot;Açık&quot;;&quot;Kapalı&quot;"/>
    <numFmt numFmtId="200" formatCode="[$¥€-2]\ #,##0.00_);[Red]\([$€-2]\ #,##0.00\)"/>
    <numFmt numFmtId="201" formatCode="[$-41F]d\ mmmm\ yyyy\ dddd"/>
    <numFmt numFmtId="202" formatCode="00000"/>
    <numFmt numFmtId="203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9" fontId="1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96" fontId="1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0" xfId="49" applyFont="1" applyBorder="1" applyAlignment="1">
      <alignment horizontal="center"/>
      <protection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0" fillId="0" borderId="0" xfId="49" applyFont="1" applyBorder="1" applyAlignment="1">
      <alignment horizontal="center"/>
      <protection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49" applyFont="1" applyFill="1" applyBorder="1" applyAlignment="1">
      <alignment horizontal="center"/>
      <protection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42" fillId="0" borderId="14" xfId="0" applyFont="1" applyBorder="1" applyAlignment="1">
      <alignment horizontal="center" wrapText="1"/>
    </xf>
    <xf numFmtId="0" fontId="42" fillId="0" borderId="12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0" fillId="33" borderId="0" xfId="0" applyFill="1" applyAlignment="1">
      <alignment/>
    </xf>
    <xf numFmtId="0" fontId="42" fillId="0" borderId="1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196" fontId="1" fillId="0" borderId="10" xfId="0" applyNumberFormat="1" applyFont="1" applyFill="1" applyBorder="1" applyAlignment="1">
      <alignment horizontal="center"/>
    </xf>
    <xf numFmtId="9" fontId="1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4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3 2" xfId="51"/>
    <cellStyle name="Normal 4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zoomScalePageLayoutView="0" workbookViewId="0" topLeftCell="A91">
      <selection activeCell="G102" sqref="G102"/>
    </sheetView>
  </sheetViews>
  <sheetFormatPr defaultColWidth="9.140625" defaultRowHeight="12.75"/>
  <cols>
    <col min="1" max="1" width="5.57421875" style="0" customWidth="1"/>
    <col min="2" max="2" width="16.421875" style="0" customWidth="1"/>
    <col min="3" max="3" width="25.00390625" style="0" customWidth="1"/>
    <col min="4" max="4" width="8.57421875" style="0" customWidth="1"/>
    <col min="5" max="5" width="8.8515625" style="0" customWidth="1"/>
    <col min="6" max="6" width="9.140625" style="8" customWidth="1"/>
    <col min="7" max="7" width="9.28125" style="0" bestFit="1" customWidth="1"/>
  </cols>
  <sheetData>
    <row r="1" spans="1:9" s="1" customFormat="1" ht="15.75" customHeight="1">
      <c r="A1" s="62" t="s">
        <v>10</v>
      </c>
      <c r="B1" s="62"/>
      <c r="C1" s="62"/>
      <c r="D1" s="62"/>
      <c r="E1" s="62"/>
      <c r="F1" s="62"/>
      <c r="G1" s="62"/>
      <c r="H1" s="62"/>
      <c r="I1" s="62"/>
    </row>
    <row r="2" spans="1:9" s="1" customFormat="1" ht="15.75" customHeight="1">
      <c r="A2" s="62" t="s">
        <v>11</v>
      </c>
      <c r="B2" s="62"/>
      <c r="C2" s="62"/>
      <c r="D2" s="62"/>
      <c r="E2" s="62"/>
      <c r="F2" s="62"/>
      <c r="G2" s="62"/>
      <c r="H2" s="62"/>
      <c r="I2" s="62"/>
    </row>
    <row r="3" spans="1:9" s="1" customFormat="1" ht="15.75" customHeight="1">
      <c r="A3" s="62" t="s">
        <v>3</v>
      </c>
      <c r="B3" s="62"/>
      <c r="C3" s="62"/>
      <c r="D3" s="62"/>
      <c r="E3" s="62"/>
      <c r="F3" s="62"/>
      <c r="G3" s="62"/>
      <c r="H3" s="62"/>
      <c r="I3" s="62"/>
    </row>
    <row r="4" spans="1:9" s="1" customFormat="1" ht="15.75" customHeight="1">
      <c r="A4" s="62" t="s">
        <v>5</v>
      </c>
      <c r="B4" s="62"/>
      <c r="C4" s="62"/>
      <c r="D4" s="62"/>
      <c r="E4" s="62"/>
      <c r="F4" s="62"/>
      <c r="G4" s="62"/>
      <c r="H4" s="62"/>
      <c r="I4" s="62"/>
    </row>
    <row r="5" spans="1:7" s="1" customFormat="1" ht="21" customHeight="1" thickBot="1">
      <c r="A5" s="2" t="s">
        <v>0</v>
      </c>
      <c r="B5" s="2" t="s">
        <v>1</v>
      </c>
      <c r="C5" s="3" t="s">
        <v>2</v>
      </c>
      <c r="D5" s="2" t="s">
        <v>7</v>
      </c>
      <c r="E5" s="10" t="s">
        <v>8</v>
      </c>
      <c r="F5" s="2" t="s">
        <v>4</v>
      </c>
      <c r="G5" s="6">
        <v>0.7</v>
      </c>
    </row>
    <row r="6" spans="1:7" s="1" customFormat="1" ht="15.75" customHeight="1" thickBot="1">
      <c r="A6" s="4">
        <v>1</v>
      </c>
      <c r="B6" s="19">
        <v>1150123008</v>
      </c>
      <c r="C6" s="16" t="s">
        <v>24</v>
      </c>
      <c r="D6" s="4">
        <v>89</v>
      </c>
      <c r="E6" s="4">
        <v>83.5</v>
      </c>
      <c r="F6" s="12">
        <f aca="true" t="shared" si="0" ref="F6:F46">SUM(D6:E6)/2</f>
        <v>86.25</v>
      </c>
      <c r="G6" s="14">
        <f aca="true" t="shared" si="1" ref="G6:G46">(F6)*0.7</f>
        <v>60.37499999999999</v>
      </c>
    </row>
    <row r="7" spans="1:7" s="1" customFormat="1" ht="15.75" customHeight="1" thickBot="1">
      <c r="A7" s="4">
        <v>2</v>
      </c>
      <c r="B7" s="20">
        <v>2160153011</v>
      </c>
      <c r="C7" s="17" t="s">
        <v>63</v>
      </c>
      <c r="D7" s="4">
        <v>68</v>
      </c>
      <c r="E7" s="4">
        <v>42.5</v>
      </c>
      <c r="F7" s="12">
        <f t="shared" si="0"/>
        <v>55.25</v>
      </c>
      <c r="G7" s="14">
        <f t="shared" si="1"/>
        <v>38.675</v>
      </c>
    </row>
    <row r="8" spans="1:7" s="1" customFormat="1" ht="15.75" customHeight="1" thickBot="1">
      <c r="A8" s="4">
        <v>3</v>
      </c>
      <c r="B8" s="20">
        <v>2150153015</v>
      </c>
      <c r="C8" s="17" t="s">
        <v>61</v>
      </c>
      <c r="D8" s="4">
        <v>71</v>
      </c>
      <c r="E8" s="4">
        <v>38</v>
      </c>
      <c r="F8" s="12">
        <f t="shared" si="0"/>
        <v>54.5</v>
      </c>
      <c r="G8" s="14">
        <f t="shared" si="1"/>
        <v>38.15</v>
      </c>
    </row>
    <row r="9" spans="1:7" s="1" customFormat="1" ht="15.75" customHeight="1" thickBot="1">
      <c r="A9" s="4">
        <v>4</v>
      </c>
      <c r="B9" s="20">
        <v>1160123012</v>
      </c>
      <c r="C9" s="17" t="s">
        <v>46</v>
      </c>
      <c r="D9" s="4">
        <v>66</v>
      </c>
      <c r="E9" s="4">
        <v>37.5</v>
      </c>
      <c r="F9" s="12">
        <f t="shared" si="0"/>
        <v>51.75</v>
      </c>
      <c r="G9" s="14">
        <f t="shared" si="1"/>
        <v>36.224999999999994</v>
      </c>
    </row>
    <row r="10" spans="1:7" s="1" customFormat="1" ht="15.75" customHeight="1" thickBot="1">
      <c r="A10" s="4">
        <v>5</v>
      </c>
      <c r="B10" s="20">
        <v>1160123016</v>
      </c>
      <c r="C10" s="17" t="s">
        <v>50</v>
      </c>
      <c r="D10" s="4">
        <v>83</v>
      </c>
      <c r="E10" s="4">
        <v>29.5</v>
      </c>
      <c r="F10" s="12">
        <f t="shared" si="0"/>
        <v>56.25</v>
      </c>
      <c r="G10" s="14">
        <f t="shared" si="1"/>
        <v>39.375</v>
      </c>
    </row>
    <row r="11" spans="1:7" s="1" customFormat="1" ht="15.75" customHeight="1" thickBot="1">
      <c r="A11" s="4">
        <v>6</v>
      </c>
      <c r="B11" s="21">
        <v>2150153039</v>
      </c>
      <c r="C11" s="22" t="s">
        <v>55</v>
      </c>
      <c r="D11" s="4">
        <v>81</v>
      </c>
      <c r="E11" s="4">
        <v>42</v>
      </c>
      <c r="F11" s="12">
        <f t="shared" si="0"/>
        <v>61.5</v>
      </c>
      <c r="G11" s="14">
        <f t="shared" si="1"/>
        <v>43.05</v>
      </c>
    </row>
    <row r="12" spans="1:7" s="1" customFormat="1" ht="15.75" customHeight="1" thickBot="1">
      <c r="A12" s="4">
        <v>7</v>
      </c>
      <c r="B12" s="20">
        <v>1150123009</v>
      </c>
      <c r="C12" s="17" t="s">
        <v>25</v>
      </c>
      <c r="D12" s="4">
        <v>59</v>
      </c>
      <c r="E12" s="4">
        <v>30.5</v>
      </c>
      <c r="F12" s="12">
        <f t="shared" si="0"/>
        <v>44.75</v>
      </c>
      <c r="G12" s="14">
        <f t="shared" si="1"/>
        <v>31.325</v>
      </c>
    </row>
    <row r="13" spans="1:7" s="1" customFormat="1" ht="15.75" customHeight="1" thickBot="1">
      <c r="A13" s="4">
        <v>8</v>
      </c>
      <c r="B13" s="20">
        <v>1160123014</v>
      </c>
      <c r="C13" s="17" t="s">
        <v>48</v>
      </c>
      <c r="D13" s="4">
        <v>81</v>
      </c>
      <c r="E13" s="4">
        <v>61.5</v>
      </c>
      <c r="F13" s="12">
        <f t="shared" si="0"/>
        <v>71.25</v>
      </c>
      <c r="G13" s="14">
        <f t="shared" si="1"/>
        <v>49.875</v>
      </c>
    </row>
    <row r="14" spans="1:7" s="1" customFormat="1" ht="15.75" customHeight="1" thickBot="1">
      <c r="A14" s="4">
        <v>9</v>
      </c>
      <c r="B14" s="21">
        <v>2150153008</v>
      </c>
      <c r="C14" s="22" t="s">
        <v>53</v>
      </c>
      <c r="D14" s="4">
        <v>80</v>
      </c>
      <c r="E14" s="4">
        <v>46</v>
      </c>
      <c r="F14" s="12">
        <f t="shared" si="0"/>
        <v>63</v>
      </c>
      <c r="G14" s="14">
        <f t="shared" si="1"/>
        <v>44.099999999999994</v>
      </c>
    </row>
    <row r="15" spans="1:7" s="1" customFormat="1" ht="15.75" customHeight="1" thickBot="1">
      <c r="A15" s="4">
        <v>10</v>
      </c>
      <c r="B15" s="20">
        <v>1160123028</v>
      </c>
      <c r="C15" s="17" t="s">
        <v>52</v>
      </c>
      <c r="D15" s="4">
        <v>66</v>
      </c>
      <c r="E15" s="4">
        <v>48</v>
      </c>
      <c r="F15" s="12">
        <f t="shared" si="0"/>
        <v>57</v>
      </c>
      <c r="G15" s="14">
        <f t="shared" si="1"/>
        <v>39.9</v>
      </c>
    </row>
    <row r="16" spans="1:7" s="1" customFormat="1" ht="15.75" customHeight="1" thickBot="1">
      <c r="A16" s="4">
        <v>11</v>
      </c>
      <c r="B16" s="21">
        <v>2150153041</v>
      </c>
      <c r="C16" s="22" t="s">
        <v>56</v>
      </c>
      <c r="D16" s="4">
        <v>80</v>
      </c>
      <c r="E16" s="4">
        <v>63.5</v>
      </c>
      <c r="F16" s="12">
        <f t="shared" si="0"/>
        <v>71.75</v>
      </c>
      <c r="G16" s="14">
        <f t="shared" si="1"/>
        <v>50.224999999999994</v>
      </c>
    </row>
    <row r="17" spans="1:7" s="1" customFormat="1" ht="15.75" customHeight="1" thickBot="1">
      <c r="A17" s="4">
        <v>12</v>
      </c>
      <c r="B17" s="20">
        <v>1150123010</v>
      </c>
      <c r="C17" s="17" t="s">
        <v>26</v>
      </c>
      <c r="D17" s="4">
        <v>90</v>
      </c>
      <c r="E17" s="4">
        <v>80.5</v>
      </c>
      <c r="F17" s="12">
        <f t="shared" si="0"/>
        <v>85.25</v>
      </c>
      <c r="G17" s="14">
        <f t="shared" si="1"/>
        <v>59.675</v>
      </c>
    </row>
    <row r="18" spans="1:7" s="1" customFormat="1" ht="15.75" customHeight="1" thickBot="1">
      <c r="A18" s="4">
        <v>13</v>
      </c>
      <c r="B18" s="20">
        <v>2150153029</v>
      </c>
      <c r="C18" s="17" t="s">
        <v>60</v>
      </c>
      <c r="D18" s="4">
        <v>87</v>
      </c>
      <c r="E18" s="4">
        <v>45</v>
      </c>
      <c r="F18" s="12">
        <f t="shared" si="0"/>
        <v>66</v>
      </c>
      <c r="G18" s="14">
        <f t="shared" si="1"/>
        <v>46.199999999999996</v>
      </c>
    </row>
    <row r="19" spans="1:7" s="1" customFormat="1" ht="15.75" customHeight="1" thickBot="1">
      <c r="A19" s="4">
        <v>14</v>
      </c>
      <c r="B19" s="20">
        <v>1150123025</v>
      </c>
      <c r="C19" s="17" t="s">
        <v>32</v>
      </c>
      <c r="D19" s="4">
        <v>0</v>
      </c>
      <c r="E19" s="4">
        <v>0</v>
      </c>
      <c r="F19" s="12">
        <f t="shared" si="0"/>
        <v>0</v>
      </c>
      <c r="G19" s="14">
        <f t="shared" si="1"/>
        <v>0</v>
      </c>
    </row>
    <row r="20" spans="1:7" s="1" customFormat="1" ht="15.75" customHeight="1" thickBot="1">
      <c r="A20" s="4">
        <v>15</v>
      </c>
      <c r="B20" s="20">
        <v>1150123041</v>
      </c>
      <c r="C20" s="17" t="s">
        <v>51</v>
      </c>
      <c r="D20" s="4">
        <v>81</v>
      </c>
      <c r="E20" s="4">
        <v>75</v>
      </c>
      <c r="F20" s="12">
        <f t="shared" si="0"/>
        <v>78</v>
      </c>
      <c r="G20" s="14">
        <f t="shared" si="1"/>
        <v>54.599999999999994</v>
      </c>
    </row>
    <row r="21" spans="1:7" s="1" customFormat="1" ht="15.75" customHeight="1" thickBot="1">
      <c r="A21" s="4">
        <v>16</v>
      </c>
      <c r="B21" s="20">
        <v>1160123015</v>
      </c>
      <c r="C21" s="17" t="s">
        <v>49</v>
      </c>
      <c r="D21" s="4">
        <v>64</v>
      </c>
      <c r="E21" s="4">
        <v>34.5</v>
      </c>
      <c r="F21" s="12">
        <f t="shared" si="0"/>
        <v>49.25</v>
      </c>
      <c r="G21" s="14">
        <f t="shared" si="1"/>
        <v>34.474999999999994</v>
      </c>
    </row>
    <row r="22" spans="1:7" s="1" customFormat="1" ht="15.75" customHeight="1" thickBot="1">
      <c r="A22" s="4">
        <v>17</v>
      </c>
      <c r="B22" s="20">
        <v>1150123027</v>
      </c>
      <c r="C22" s="17" t="s">
        <v>33</v>
      </c>
      <c r="D22" s="4">
        <v>71</v>
      </c>
      <c r="E22" s="4">
        <v>28</v>
      </c>
      <c r="F22" s="12">
        <f t="shared" si="0"/>
        <v>49.5</v>
      </c>
      <c r="G22" s="14">
        <f t="shared" si="1"/>
        <v>34.65</v>
      </c>
    </row>
    <row r="23" spans="1:7" s="1" customFormat="1" ht="15.75" customHeight="1" thickBot="1">
      <c r="A23" s="4">
        <v>18</v>
      </c>
      <c r="B23" s="20">
        <v>1150123033</v>
      </c>
      <c r="C23" s="17" t="s">
        <v>35</v>
      </c>
      <c r="D23" s="4">
        <v>0</v>
      </c>
      <c r="E23" s="4">
        <v>0</v>
      </c>
      <c r="F23" s="12">
        <f t="shared" si="0"/>
        <v>0</v>
      </c>
      <c r="G23" s="14">
        <f t="shared" si="1"/>
        <v>0</v>
      </c>
    </row>
    <row r="24" spans="1:7" s="1" customFormat="1" ht="15.75" customHeight="1" thickBot="1">
      <c r="A24" s="4">
        <v>19</v>
      </c>
      <c r="B24" s="20">
        <v>1160123009</v>
      </c>
      <c r="C24" s="17" t="s">
        <v>43</v>
      </c>
      <c r="D24" s="4">
        <v>72</v>
      </c>
      <c r="E24" s="4">
        <v>75.5</v>
      </c>
      <c r="F24" s="12">
        <f t="shared" si="0"/>
        <v>73.75</v>
      </c>
      <c r="G24" s="14">
        <f t="shared" si="1"/>
        <v>51.625</v>
      </c>
    </row>
    <row r="25" spans="1:7" s="1" customFormat="1" ht="15.75" customHeight="1" thickBot="1">
      <c r="A25" s="4">
        <v>20</v>
      </c>
      <c r="B25" s="21">
        <v>2150153028</v>
      </c>
      <c r="C25" s="22" t="s">
        <v>54</v>
      </c>
      <c r="D25" s="4">
        <v>87</v>
      </c>
      <c r="E25" s="4">
        <v>68.5</v>
      </c>
      <c r="F25" s="12">
        <f t="shared" si="0"/>
        <v>77.75</v>
      </c>
      <c r="G25" s="14">
        <f t="shared" si="1"/>
        <v>54.425</v>
      </c>
    </row>
    <row r="26" spans="1:7" s="1" customFormat="1" ht="15.75" customHeight="1" thickBot="1">
      <c r="A26" s="4">
        <v>21</v>
      </c>
      <c r="B26" s="20">
        <v>1160123002</v>
      </c>
      <c r="C26" s="17" t="s">
        <v>37</v>
      </c>
      <c r="D26" s="4">
        <v>44</v>
      </c>
      <c r="E26" s="4">
        <v>71</v>
      </c>
      <c r="F26" s="12">
        <f t="shared" si="0"/>
        <v>57.5</v>
      </c>
      <c r="G26" s="14">
        <f t="shared" si="1"/>
        <v>40.25</v>
      </c>
    </row>
    <row r="27" spans="1:7" s="1" customFormat="1" ht="15.75" customHeight="1" thickBot="1">
      <c r="A27" s="4">
        <v>22</v>
      </c>
      <c r="B27" s="20">
        <v>1160123005</v>
      </c>
      <c r="C27" s="17" t="s">
        <v>40</v>
      </c>
      <c r="D27" s="4">
        <v>81</v>
      </c>
      <c r="E27" s="4">
        <v>58</v>
      </c>
      <c r="F27" s="12">
        <f t="shared" si="0"/>
        <v>69.5</v>
      </c>
      <c r="G27" s="14">
        <f t="shared" si="1"/>
        <v>48.65</v>
      </c>
    </row>
    <row r="28" spans="1:7" s="1" customFormat="1" ht="15.75" customHeight="1" thickBot="1">
      <c r="A28" s="4">
        <v>23</v>
      </c>
      <c r="B28" s="20">
        <v>1150123014</v>
      </c>
      <c r="C28" s="17" t="s">
        <v>28</v>
      </c>
      <c r="D28" s="4">
        <v>95</v>
      </c>
      <c r="E28" s="4">
        <v>72</v>
      </c>
      <c r="F28" s="12">
        <f t="shared" si="0"/>
        <v>83.5</v>
      </c>
      <c r="G28" s="14">
        <f t="shared" si="1"/>
        <v>58.449999999999996</v>
      </c>
    </row>
    <row r="29" spans="1:7" s="1" customFormat="1" ht="15.75" customHeight="1" thickBot="1">
      <c r="A29" s="4">
        <v>24</v>
      </c>
      <c r="B29" s="20">
        <v>1150123031</v>
      </c>
      <c r="C29" s="17" t="s">
        <v>34</v>
      </c>
      <c r="D29" s="4">
        <v>73</v>
      </c>
      <c r="E29" s="4">
        <v>24</v>
      </c>
      <c r="F29" s="12">
        <f t="shared" si="0"/>
        <v>48.5</v>
      </c>
      <c r="G29" s="14">
        <f t="shared" si="1"/>
        <v>33.949999999999996</v>
      </c>
    </row>
    <row r="30" spans="1:7" ht="15.75" thickBot="1">
      <c r="A30" s="4">
        <v>25</v>
      </c>
      <c r="B30" s="20">
        <v>1160123011</v>
      </c>
      <c r="C30" s="17" t="s">
        <v>45</v>
      </c>
      <c r="D30" s="4">
        <v>69</v>
      </c>
      <c r="E30" s="4">
        <v>40</v>
      </c>
      <c r="F30" s="12">
        <f t="shared" si="0"/>
        <v>54.5</v>
      </c>
      <c r="G30" s="14">
        <f t="shared" si="1"/>
        <v>38.15</v>
      </c>
    </row>
    <row r="31" spans="1:7" ht="15.75" thickBot="1">
      <c r="A31" s="4">
        <v>26</v>
      </c>
      <c r="B31" s="20">
        <v>1160123013</v>
      </c>
      <c r="C31" s="17" t="s">
        <v>47</v>
      </c>
      <c r="D31" s="4">
        <v>59</v>
      </c>
      <c r="E31" s="4">
        <v>45</v>
      </c>
      <c r="F31" s="12">
        <f t="shared" si="0"/>
        <v>52</v>
      </c>
      <c r="G31" s="14">
        <f t="shared" si="1"/>
        <v>36.4</v>
      </c>
    </row>
    <row r="32" spans="1:7" ht="15.75" thickBot="1">
      <c r="A32" s="4">
        <v>27</v>
      </c>
      <c r="B32" s="20">
        <v>1160123003</v>
      </c>
      <c r="C32" s="17" t="s">
        <v>38</v>
      </c>
      <c r="D32" s="4">
        <v>0</v>
      </c>
      <c r="E32" s="4">
        <v>0</v>
      </c>
      <c r="F32" s="12">
        <f t="shared" si="0"/>
        <v>0</v>
      </c>
      <c r="G32" s="14">
        <f t="shared" si="1"/>
        <v>0</v>
      </c>
    </row>
    <row r="33" spans="1:7" ht="15.75" thickBot="1">
      <c r="A33" s="4">
        <v>28</v>
      </c>
      <c r="B33" s="20">
        <v>1150123020</v>
      </c>
      <c r="C33" s="17" t="s">
        <v>30</v>
      </c>
      <c r="D33" s="4">
        <v>41</v>
      </c>
      <c r="E33" s="4">
        <v>0</v>
      </c>
      <c r="F33" s="12">
        <f t="shared" si="0"/>
        <v>20.5</v>
      </c>
      <c r="G33" s="14">
        <f t="shared" si="1"/>
        <v>14.35</v>
      </c>
    </row>
    <row r="34" spans="1:7" ht="15.75" thickBot="1">
      <c r="A34" s="4">
        <v>29</v>
      </c>
      <c r="B34" s="20">
        <v>2160153018</v>
      </c>
      <c r="C34" s="17" t="s">
        <v>59</v>
      </c>
      <c r="D34" s="4">
        <v>43</v>
      </c>
      <c r="E34" s="4">
        <v>15.5</v>
      </c>
      <c r="F34" s="12">
        <f t="shared" si="0"/>
        <v>29.25</v>
      </c>
      <c r="G34" s="14">
        <f t="shared" si="1"/>
        <v>20.474999999999998</v>
      </c>
    </row>
    <row r="35" spans="1:7" ht="15.75" thickBot="1">
      <c r="A35" s="4">
        <v>30</v>
      </c>
      <c r="B35" s="20">
        <v>1150123006</v>
      </c>
      <c r="C35" s="17" t="s">
        <v>23</v>
      </c>
      <c r="D35" s="4">
        <v>88</v>
      </c>
      <c r="E35" s="4">
        <v>39</v>
      </c>
      <c r="F35" s="12">
        <f t="shared" si="0"/>
        <v>63.5</v>
      </c>
      <c r="G35" s="14">
        <f t="shared" si="1"/>
        <v>44.449999999999996</v>
      </c>
    </row>
    <row r="36" spans="1:7" ht="15.75" thickBot="1">
      <c r="A36" s="4">
        <v>31</v>
      </c>
      <c r="B36" s="21">
        <v>2160153038</v>
      </c>
      <c r="C36" s="22" t="s">
        <v>57</v>
      </c>
      <c r="D36" s="4">
        <v>41</v>
      </c>
      <c r="E36" s="4">
        <v>0</v>
      </c>
      <c r="F36" s="12">
        <f t="shared" si="0"/>
        <v>20.5</v>
      </c>
      <c r="G36" s="14">
        <f t="shared" si="1"/>
        <v>14.35</v>
      </c>
    </row>
    <row r="37" spans="1:7" ht="15.75" thickBot="1">
      <c r="A37" s="4">
        <v>32</v>
      </c>
      <c r="B37" s="20">
        <v>1150123017</v>
      </c>
      <c r="C37" s="17" t="s">
        <v>29</v>
      </c>
      <c r="D37" s="4">
        <v>0</v>
      </c>
      <c r="E37" s="4">
        <v>0</v>
      </c>
      <c r="F37" s="12">
        <f t="shared" si="0"/>
        <v>0</v>
      </c>
      <c r="G37" s="14">
        <f t="shared" si="1"/>
        <v>0</v>
      </c>
    </row>
    <row r="38" spans="1:7" ht="15.75" thickBot="1">
      <c r="A38" s="4">
        <v>33</v>
      </c>
      <c r="B38" s="20">
        <v>1150123036</v>
      </c>
      <c r="C38" s="17" t="s">
        <v>36</v>
      </c>
      <c r="D38" s="4">
        <v>32</v>
      </c>
      <c r="E38" s="4">
        <v>0</v>
      </c>
      <c r="F38" s="12">
        <f t="shared" si="0"/>
        <v>16</v>
      </c>
      <c r="G38" s="14">
        <f t="shared" si="1"/>
        <v>11.2</v>
      </c>
    </row>
    <row r="39" spans="1:7" ht="15.75" thickBot="1">
      <c r="A39" s="4">
        <v>34</v>
      </c>
      <c r="B39" s="20">
        <v>1160123010</v>
      </c>
      <c r="C39" s="17" t="s">
        <v>44</v>
      </c>
      <c r="D39" s="4">
        <v>76</v>
      </c>
      <c r="E39" s="4">
        <v>40</v>
      </c>
      <c r="F39" s="12">
        <f t="shared" si="0"/>
        <v>58</v>
      </c>
      <c r="G39" s="14">
        <f t="shared" si="1"/>
        <v>40.599999999999994</v>
      </c>
    </row>
    <row r="40" spans="1:7" ht="15.75" thickBot="1">
      <c r="A40" s="4">
        <v>35</v>
      </c>
      <c r="B40" s="20">
        <v>1160123008</v>
      </c>
      <c r="C40" s="17" t="s">
        <v>42</v>
      </c>
      <c r="D40" s="4">
        <v>57</v>
      </c>
      <c r="E40" s="4">
        <v>31</v>
      </c>
      <c r="F40" s="12">
        <f t="shared" si="0"/>
        <v>44</v>
      </c>
      <c r="G40" s="14">
        <f t="shared" si="1"/>
        <v>30.799999999999997</v>
      </c>
    </row>
    <row r="41" spans="1:7" ht="15.75" thickBot="1">
      <c r="A41" s="4">
        <v>36</v>
      </c>
      <c r="B41" s="20">
        <v>1160123004</v>
      </c>
      <c r="C41" s="17" t="s">
        <v>39</v>
      </c>
      <c r="D41" s="4">
        <v>54</v>
      </c>
      <c r="E41" s="4">
        <v>16</v>
      </c>
      <c r="F41" s="12">
        <f t="shared" si="0"/>
        <v>35</v>
      </c>
      <c r="G41" s="14">
        <f t="shared" si="1"/>
        <v>24.5</v>
      </c>
    </row>
    <row r="42" spans="1:7" ht="15.75" thickBot="1">
      <c r="A42" s="4">
        <v>37</v>
      </c>
      <c r="B42" s="20">
        <v>1150123011</v>
      </c>
      <c r="C42" s="17" t="s">
        <v>27</v>
      </c>
      <c r="D42" s="4">
        <v>80</v>
      </c>
      <c r="E42" s="4">
        <v>47</v>
      </c>
      <c r="F42" s="12">
        <f t="shared" si="0"/>
        <v>63.5</v>
      </c>
      <c r="G42" s="14">
        <f t="shared" si="1"/>
        <v>44.449999999999996</v>
      </c>
    </row>
    <row r="43" spans="1:7" ht="15.75" thickBot="1">
      <c r="A43" s="4">
        <v>38</v>
      </c>
      <c r="B43" s="20">
        <v>1150123021</v>
      </c>
      <c r="C43" s="17" t="s">
        <v>31</v>
      </c>
      <c r="D43" s="4">
        <v>85</v>
      </c>
      <c r="E43" s="4">
        <v>83</v>
      </c>
      <c r="F43" s="12">
        <f t="shared" si="0"/>
        <v>84</v>
      </c>
      <c r="G43" s="14">
        <f t="shared" si="1"/>
        <v>58.8</v>
      </c>
    </row>
    <row r="44" spans="1:7" ht="15.75" thickBot="1">
      <c r="A44" s="4">
        <v>39</v>
      </c>
      <c r="B44" s="20">
        <v>1160123007</v>
      </c>
      <c r="C44" s="17" t="s">
        <v>41</v>
      </c>
      <c r="D44" s="4">
        <v>85</v>
      </c>
      <c r="E44" s="4">
        <v>61</v>
      </c>
      <c r="F44" s="12">
        <f t="shared" si="0"/>
        <v>73</v>
      </c>
      <c r="G44" s="14">
        <f t="shared" si="1"/>
        <v>51.099999999999994</v>
      </c>
    </row>
    <row r="45" spans="1:7" ht="15.75" thickBot="1">
      <c r="A45" s="4">
        <v>40</v>
      </c>
      <c r="B45" s="20">
        <v>2160153021</v>
      </c>
      <c r="C45" s="17" t="s">
        <v>58</v>
      </c>
      <c r="D45" s="4">
        <v>66</v>
      </c>
      <c r="E45" s="4">
        <v>35</v>
      </c>
      <c r="F45" s="12">
        <f t="shared" si="0"/>
        <v>50.5</v>
      </c>
      <c r="G45" s="14">
        <f t="shared" si="1"/>
        <v>35.349999999999994</v>
      </c>
    </row>
    <row r="46" spans="1:7" ht="15.75" thickBot="1">
      <c r="A46" s="4">
        <v>41</v>
      </c>
      <c r="B46" s="20">
        <v>2160153036</v>
      </c>
      <c r="C46" s="17" t="s">
        <v>62</v>
      </c>
      <c r="D46" s="4">
        <v>66</v>
      </c>
      <c r="E46" s="4">
        <v>40</v>
      </c>
      <c r="F46" s="12">
        <f t="shared" si="0"/>
        <v>53</v>
      </c>
      <c r="G46" s="14">
        <f t="shared" si="1"/>
        <v>37.099999999999994</v>
      </c>
    </row>
    <row r="49" spans="1:9" s="1" customFormat="1" ht="15.75" customHeight="1">
      <c r="A49" s="62" t="s">
        <v>10</v>
      </c>
      <c r="B49" s="62"/>
      <c r="C49" s="62"/>
      <c r="D49" s="62"/>
      <c r="E49" s="62"/>
      <c r="F49" s="62"/>
      <c r="G49" s="62"/>
      <c r="H49" s="62"/>
      <c r="I49" s="62"/>
    </row>
    <row r="50" spans="1:9" s="1" customFormat="1" ht="15.75" customHeight="1">
      <c r="A50" s="62" t="s">
        <v>11</v>
      </c>
      <c r="B50" s="62"/>
      <c r="C50" s="62"/>
      <c r="D50" s="62"/>
      <c r="E50" s="62"/>
      <c r="F50" s="62"/>
      <c r="G50" s="62"/>
      <c r="H50" s="62"/>
      <c r="I50" s="62"/>
    </row>
    <row r="51" spans="1:9" s="1" customFormat="1" ht="15.75" customHeight="1">
      <c r="A51" s="62" t="s">
        <v>3</v>
      </c>
      <c r="B51" s="62"/>
      <c r="C51" s="62"/>
      <c r="D51" s="62"/>
      <c r="E51" s="62"/>
      <c r="F51" s="62"/>
      <c r="G51" s="62"/>
      <c r="H51" s="62"/>
      <c r="I51" s="62"/>
    </row>
    <row r="52" spans="1:9" s="1" customFormat="1" ht="15.75" customHeight="1">
      <c r="A52" s="62" t="s">
        <v>6</v>
      </c>
      <c r="B52" s="62"/>
      <c r="C52" s="62"/>
      <c r="D52" s="62"/>
      <c r="E52" s="62"/>
      <c r="F52" s="62"/>
      <c r="G52" s="62"/>
      <c r="H52" s="62"/>
      <c r="I52" s="62"/>
    </row>
    <row r="53" spans="1:7" s="1" customFormat="1" ht="21" customHeight="1" thickBot="1">
      <c r="A53" s="2" t="s">
        <v>0</v>
      </c>
      <c r="B53" s="2" t="s">
        <v>1</v>
      </c>
      <c r="C53" s="3" t="s">
        <v>2</v>
      </c>
      <c r="D53" s="2" t="s">
        <v>17</v>
      </c>
      <c r="E53" s="10" t="s">
        <v>18</v>
      </c>
      <c r="F53" s="2" t="s">
        <v>4</v>
      </c>
      <c r="G53" s="6">
        <v>0.7</v>
      </c>
    </row>
    <row r="54" spans="1:7" s="1" customFormat="1" ht="15.75" customHeight="1" thickBot="1">
      <c r="A54" s="4">
        <v>1</v>
      </c>
      <c r="B54" s="19">
        <v>1160123025</v>
      </c>
      <c r="C54" s="16" t="s">
        <v>77</v>
      </c>
      <c r="D54" s="15">
        <v>79</v>
      </c>
      <c r="E54" s="4">
        <v>62</v>
      </c>
      <c r="F54" s="12">
        <f aca="true" t="shared" si="2" ref="F54:F93">SUM(D54:E54)/2</f>
        <v>70.5</v>
      </c>
      <c r="G54" s="5">
        <f aca="true" t="shared" si="3" ref="G54:G93">(F54)*0.7</f>
        <v>49.349999999999994</v>
      </c>
    </row>
    <row r="55" spans="1:7" s="1" customFormat="1" ht="15.75" customHeight="1" thickBot="1">
      <c r="A55" s="4">
        <v>2</v>
      </c>
      <c r="B55" s="20">
        <v>1160123020</v>
      </c>
      <c r="C55" s="17" t="s">
        <v>72</v>
      </c>
      <c r="D55" s="15">
        <v>0</v>
      </c>
      <c r="E55" s="4">
        <v>0</v>
      </c>
      <c r="F55" s="12">
        <f t="shared" si="2"/>
        <v>0</v>
      </c>
      <c r="G55" s="5">
        <f t="shared" si="3"/>
        <v>0</v>
      </c>
    </row>
    <row r="56" spans="1:7" s="1" customFormat="1" ht="15.75" customHeight="1" thickBot="1">
      <c r="A56" s="4">
        <v>3</v>
      </c>
      <c r="B56" s="20">
        <v>2160153030</v>
      </c>
      <c r="C56" s="17" t="s">
        <v>100</v>
      </c>
      <c r="D56" s="15">
        <v>66</v>
      </c>
      <c r="E56" s="4">
        <v>35.5</v>
      </c>
      <c r="F56" s="12">
        <f t="shared" si="2"/>
        <v>50.75</v>
      </c>
      <c r="G56" s="5">
        <f t="shared" si="3"/>
        <v>35.525</v>
      </c>
    </row>
    <row r="57" spans="1:7" s="1" customFormat="1" ht="15.75" customHeight="1" thickBot="1">
      <c r="A57" s="4">
        <v>4</v>
      </c>
      <c r="B57" s="20">
        <v>1160123021</v>
      </c>
      <c r="C57" s="17" t="s">
        <v>73</v>
      </c>
      <c r="D57" s="15">
        <v>63</v>
      </c>
      <c r="E57" s="4">
        <v>38.5</v>
      </c>
      <c r="F57" s="12">
        <f t="shared" si="2"/>
        <v>50.75</v>
      </c>
      <c r="G57" s="5">
        <f t="shared" si="3"/>
        <v>35.525</v>
      </c>
    </row>
    <row r="58" spans="1:7" s="1" customFormat="1" ht="15.75" customHeight="1" thickBot="1">
      <c r="A58" s="4">
        <v>5</v>
      </c>
      <c r="B58" s="20">
        <v>1160123018</v>
      </c>
      <c r="C58" s="17" t="s">
        <v>70</v>
      </c>
      <c r="D58" s="15">
        <v>66</v>
      </c>
      <c r="E58" s="4">
        <v>58.5</v>
      </c>
      <c r="F58" s="12">
        <f t="shared" si="2"/>
        <v>62.25</v>
      </c>
      <c r="G58" s="5">
        <f t="shared" si="3"/>
        <v>43.574999999999996</v>
      </c>
    </row>
    <row r="59" spans="1:7" s="1" customFormat="1" ht="15.75" customHeight="1" thickBot="1">
      <c r="A59" s="4">
        <v>6</v>
      </c>
      <c r="B59" s="20">
        <v>2160153025</v>
      </c>
      <c r="C59" s="17" t="s">
        <v>103</v>
      </c>
      <c r="D59" s="15">
        <v>84</v>
      </c>
      <c r="E59" s="4">
        <v>44</v>
      </c>
      <c r="F59" s="12">
        <f t="shared" si="2"/>
        <v>64</v>
      </c>
      <c r="G59" s="5">
        <f t="shared" si="3"/>
        <v>44.8</v>
      </c>
    </row>
    <row r="60" spans="1:7" s="1" customFormat="1" ht="15.75" customHeight="1" thickBot="1">
      <c r="A60" s="4">
        <v>7</v>
      </c>
      <c r="B60" s="20">
        <v>1160123041</v>
      </c>
      <c r="C60" s="17" t="s">
        <v>91</v>
      </c>
      <c r="D60" s="15">
        <v>64</v>
      </c>
      <c r="E60" s="4">
        <v>54</v>
      </c>
      <c r="F60" s="12">
        <f t="shared" si="2"/>
        <v>59</v>
      </c>
      <c r="G60" s="5">
        <f t="shared" si="3"/>
        <v>41.3</v>
      </c>
    </row>
    <row r="61" spans="1:7" s="1" customFormat="1" ht="15.75" customHeight="1" thickBot="1">
      <c r="A61" s="4">
        <v>8</v>
      </c>
      <c r="B61" s="20">
        <v>1160123031</v>
      </c>
      <c r="C61" s="17" t="s">
        <v>83</v>
      </c>
      <c r="D61" s="15">
        <v>70</v>
      </c>
      <c r="E61" s="4">
        <v>48</v>
      </c>
      <c r="F61" s="12">
        <f t="shared" si="2"/>
        <v>59</v>
      </c>
      <c r="G61" s="5">
        <f t="shared" si="3"/>
        <v>41.3</v>
      </c>
    </row>
    <row r="62" spans="1:7" s="1" customFormat="1" ht="15.75" customHeight="1" thickBot="1">
      <c r="A62" s="4">
        <v>9</v>
      </c>
      <c r="B62" s="20">
        <v>2150153012</v>
      </c>
      <c r="C62" s="17" t="s">
        <v>95</v>
      </c>
      <c r="D62" s="15">
        <v>88</v>
      </c>
      <c r="E62" s="4">
        <v>82</v>
      </c>
      <c r="F62" s="12">
        <f t="shared" si="2"/>
        <v>85</v>
      </c>
      <c r="G62" s="5">
        <f t="shared" si="3"/>
        <v>59.49999999999999</v>
      </c>
    </row>
    <row r="63" spans="1:7" s="1" customFormat="1" ht="15.75" customHeight="1" thickBot="1">
      <c r="A63" s="4">
        <v>10</v>
      </c>
      <c r="B63" s="20">
        <v>1160123030</v>
      </c>
      <c r="C63" s="17" t="s">
        <v>82</v>
      </c>
      <c r="D63" s="15">
        <v>85</v>
      </c>
      <c r="E63" s="4">
        <v>82</v>
      </c>
      <c r="F63" s="12">
        <f t="shared" si="2"/>
        <v>83.5</v>
      </c>
      <c r="G63" s="5">
        <f t="shared" si="3"/>
        <v>58.449999999999996</v>
      </c>
    </row>
    <row r="64" spans="1:7" s="1" customFormat="1" ht="15.75" customHeight="1" thickBot="1">
      <c r="A64" s="4">
        <v>11</v>
      </c>
      <c r="B64" s="20">
        <v>1160123017</v>
      </c>
      <c r="C64" s="17" t="s">
        <v>92</v>
      </c>
      <c r="D64" s="15">
        <v>73</v>
      </c>
      <c r="E64" s="4">
        <v>50</v>
      </c>
      <c r="F64" s="12">
        <f t="shared" si="2"/>
        <v>61.5</v>
      </c>
      <c r="G64" s="5">
        <f t="shared" si="3"/>
        <v>43.05</v>
      </c>
    </row>
    <row r="65" spans="1:7" s="1" customFormat="1" ht="15.75" customHeight="1" thickBot="1">
      <c r="A65" s="4">
        <v>12</v>
      </c>
      <c r="B65" s="20">
        <v>1160123029</v>
      </c>
      <c r="C65" s="17" t="s">
        <v>81</v>
      </c>
      <c r="D65" s="15">
        <v>78</v>
      </c>
      <c r="E65" s="4">
        <v>71.5</v>
      </c>
      <c r="F65" s="12">
        <f t="shared" si="2"/>
        <v>74.75</v>
      </c>
      <c r="G65" s="5">
        <f t="shared" si="3"/>
        <v>52.324999999999996</v>
      </c>
    </row>
    <row r="66" spans="1:7" s="1" customFormat="1" ht="15.75" customHeight="1" thickBot="1">
      <c r="A66" s="4">
        <v>13</v>
      </c>
      <c r="B66" s="20">
        <v>1150123042</v>
      </c>
      <c r="C66" s="17" t="s">
        <v>67</v>
      </c>
      <c r="D66" s="15">
        <v>0</v>
      </c>
      <c r="E66" s="4">
        <v>0</v>
      </c>
      <c r="F66" s="12">
        <f t="shared" si="2"/>
        <v>0</v>
      </c>
      <c r="G66" s="5">
        <f t="shared" si="3"/>
        <v>0</v>
      </c>
    </row>
    <row r="67" spans="1:7" s="1" customFormat="1" ht="15.75" customHeight="1" thickBot="1">
      <c r="A67" s="4">
        <v>14</v>
      </c>
      <c r="B67" s="20">
        <v>1150123040</v>
      </c>
      <c r="C67" s="17" t="s">
        <v>96</v>
      </c>
      <c r="D67" s="15">
        <v>84</v>
      </c>
      <c r="E67" s="4">
        <v>82</v>
      </c>
      <c r="F67" s="12">
        <f t="shared" si="2"/>
        <v>83</v>
      </c>
      <c r="G67" s="5">
        <f t="shared" si="3"/>
        <v>58.099999999999994</v>
      </c>
    </row>
    <row r="68" spans="1:7" s="1" customFormat="1" ht="15.75" customHeight="1" thickBot="1">
      <c r="A68" s="4">
        <v>15</v>
      </c>
      <c r="B68" s="20">
        <v>1160123606</v>
      </c>
      <c r="C68" s="17" t="s">
        <v>151</v>
      </c>
      <c r="D68" s="15">
        <v>56</v>
      </c>
      <c r="E68" s="4">
        <v>46</v>
      </c>
      <c r="F68" s="12">
        <f t="shared" si="2"/>
        <v>51</v>
      </c>
      <c r="G68" s="5">
        <f t="shared" si="3"/>
        <v>35.699999999999996</v>
      </c>
    </row>
    <row r="69" spans="1:7" s="1" customFormat="1" ht="15.75" customHeight="1" thickBot="1">
      <c r="A69" s="4">
        <v>16</v>
      </c>
      <c r="B69" s="20">
        <v>1150123606</v>
      </c>
      <c r="C69" s="17" t="s">
        <v>68</v>
      </c>
      <c r="D69" s="15">
        <v>79</v>
      </c>
      <c r="E69" s="4">
        <v>57</v>
      </c>
      <c r="F69" s="12">
        <f t="shared" si="2"/>
        <v>68</v>
      </c>
      <c r="G69" s="5">
        <f t="shared" si="3"/>
        <v>47.599999999999994</v>
      </c>
    </row>
    <row r="70" spans="1:7" s="1" customFormat="1" ht="15.75" customHeight="1" thickBot="1">
      <c r="A70" s="4">
        <v>17</v>
      </c>
      <c r="B70" s="20">
        <v>1160123022</v>
      </c>
      <c r="C70" s="17" t="s">
        <v>74</v>
      </c>
      <c r="D70" s="15">
        <v>58</v>
      </c>
      <c r="E70" s="4">
        <v>26.5</v>
      </c>
      <c r="F70" s="12">
        <f t="shared" si="2"/>
        <v>42.25</v>
      </c>
      <c r="G70" s="5">
        <f t="shared" si="3"/>
        <v>29.575</v>
      </c>
    </row>
    <row r="71" spans="1:7" s="1" customFormat="1" ht="15.75" customHeight="1" thickBot="1">
      <c r="A71" s="4">
        <v>18</v>
      </c>
      <c r="B71" s="20">
        <v>2160153024</v>
      </c>
      <c r="C71" s="17" t="s">
        <v>99</v>
      </c>
      <c r="D71" s="15">
        <v>58</v>
      </c>
      <c r="E71" s="4">
        <v>25</v>
      </c>
      <c r="F71" s="12">
        <f t="shared" si="2"/>
        <v>41.5</v>
      </c>
      <c r="G71" s="5">
        <f t="shared" si="3"/>
        <v>29.049999999999997</v>
      </c>
    </row>
    <row r="72" spans="1:7" s="1" customFormat="1" ht="15.75" customHeight="1" thickBot="1">
      <c r="A72" s="4">
        <v>19</v>
      </c>
      <c r="B72" s="20">
        <v>1150123004</v>
      </c>
      <c r="C72" s="17" t="s">
        <v>64</v>
      </c>
      <c r="D72" s="15">
        <v>80</v>
      </c>
      <c r="E72" s="4">
        <v>59</v>
      </c>
      <c r="F72" s="12">
        <f t="shared" si="2"/>
        <v>69.5</v>
      </c>
      <c r="G72" s="5">
        <f t="shared" si="3"/>
        <v>48.65</v>
      </c>
    </row>
    <row r="73" spans="1:7" s="1" customFormat="1" ht="15.75" customHeight="1" thickBot="1">
      <c r="A73" s="4">
        <v>20</v>
      </c>
      <c r="B73" s="20">
        <v>1160123036</v>
      </c>
      <c r="C73" s="17" t="s">
        <v>87</v>
      </c>
      <c r="D73" s="15">
        <v>75</v>
      </c>
      <c r="E73" s="4">
        <v>81</v>
      </c>
      <c r="F73" s="12">
        <f t="shared" si="2"/>
        <v>78</v>
      </c>
      <c r="G73" s="5">
        <f t="shared" si="3"/>
        <v>54.599999999999994</v>
      </c>
    </row>
    <row r="74" spans="1:7" s="1" customFormat="1" ht="15.75" customHeight="1" thickBot="1">
      <c r="A74" s="4">
        <v>21</v>
      </c>
      <c r="B74" s="20">
        <v>1160123033</v>
      </c>
      <c r="C74" s="17" t="s">
        <v>85</v>
      </c>
      <c r="D74" s="15">
        <v>83</v>
      </c>
      <c r="E74" s="4">
        <v>70</v>
      </c>
      <c r="F74" s="12">
        <f t="shared" si="2"/>
        <v>76.5</v>
      </c>
      <c r="G74" s="5">
        <f t="shared" si="3"/>
        <v>53.55</v>
      </c>
    </row>
    <row r="75" spans="1:7" s="1" customFormat="1" ht="15.75" customHeight="1" thickBot="1">
      <c r="A75" s="4">
        <v>22</v>
      </c>
      <c r="B75" s="20">
        <v>2160153032</v>
      </c>
      <c r="C75" s="17" t="s">
        <v>97</v>
      </c>
      <c r="D75" s="15">
        <v>63</v>
      </c>
      <c r="E75" s="4">
        <v>50</v>
      </c>
      <c r="F75" s="12">
        <f t="shared" si="2"/>
        <v>56.5</v>
      </c>
      <c r="G75" s="5">
        <f t="shared" si="3"/>
        <v>39.55</v>
      </c>
    </row>
    <row r="76" spans="1:7" ht="15.75" thickBot="1">
      <c r="A76" s="4">
        <v>23</v>
      </c>
      <c r="B76" s="20">
        <v>1160123019</v>
      </c>
      <c r="C76" s="17" t="s">
        <v>71</v>
      </c>
      <c r="D76" s="15">
        <v>71</v>
      </c>
      <c r="E76" s="4">
        <v>73</v>
      </c>
      <c r="F76" s="12">
        <f t="shared" si="2"/>
        <v>72</v>
      </c>
      <c r="G76" s="5">
        <f t="shared" si="3"/>
        <v>50.4</v>
      </c>
    </row>
    <row r="77" spans="1:7" ht="15.75" thickBot="1">
      <c r="A77" s="4">
        <v>24</v>
      </c>
      <c r="B77" s="20">
        <v>1160123032</v>
      </c>
      <c r="C77" s="17" t="s">
        <v>84</v>
      </c>
      <c r="D77" s="15">
        <v>0</v>
      </c>
      <c r="E77" s="4">
        <v>0</v>
      </c>
      <c r="F77" s="12">
        <f t="shared" si="2"/>
        <v>0</v>
      </c>
      <c r="G77" s="5">
        <f t="shared" si="3"/>
        <v>0</v>
      </c>
    </row>
    <row r="78" spans="1:7" ht="15.75" thickBot="1">
      <c r="A78" s="4">
        <v>25</v>
      </c>
      <c r="B78" s="20">
        <v>1160123027</v>
      </c>
      <c r="C78" s="17" t="s">
        <v>79</v>
      </c>
      <c r="D78" s="15">
        <v>51</v>
      </c>
      <c r="E78" s="4">
        <v>13</v>
      </c>
      <c r="F78" s="12">
        <f t="shared" si="2"/>
        <v>32</v>
      </c>
      <c r="G78" s="5">
        <f t="shared" si="3"/>
        <v>22.4</v>
      </c>
    </row>
    <row r="79" spans="1:7" ht="15.75" thickBot="1">
      <c r="A79" s="4">
        <v>26</v>
      </c>
      <c r="B79" s="20">
        <v>1160123023</v>
      </c>
      <c r="C79" s="17" t="s">
        <v>75</v>
      </c>
      <c r="D79" s="15">
        <v>68</v>
      </c>
      <c r="E79" s="4">
        <v>63.5</v>
      </c>
      <c r="F79" s="12">
        <f t="shared" si="2"/>
        <v>65.75</v>
      </c>
      <c r="G79" s="5">
        <f t="shared" si="3"/>
        <v>46.025</v>
      </c>
    </row>
    <row r="80" spans="1:7" ht="15.75" thickBot="1">
      <c r="A80" s="4">
        <v>27</v>
      </c>
      <c r="B80" s="20">
        <v>2160153027</v>
      </c>
      <c r="C80" s="17" t="s">
        <v>102</v>
      </c>
      <c r="D80" s="15">
        <v>68</v>
      </c>
      <c r="E80" s="4">
        <v>44.5</v>
      </c>
      <c r="F80" s="12">
        <f t="shared" si="2"/>
        <v>56.25</v>
      </c>
      <c r="G80" s="5">
        <f t="shared" si="3"/>
        <v>39.375</v>
      </c>
    </row>
    <row r="81" spans="1:7" ht="15.75" thickBot="1">
      <c r="A81" s="4">
        <v>28</v>
      </c>
      <c r="B81" s="20">
        <v>1160123035</v>
      </c>
      <c r="C81" s="17" t="s">
        <v>86</v>
      </c>
      <c r="D81" s="15">
        <v>65</v>
      </c>
      <c r="E81" s="4">
        <v>51.5</v>
      </c>
      <c r="F81" s="12">
        <f t="shared" si="2"/>
        <v>58.25</v>
      </c>
      <c r="G81" s="5">
        <f t="shared" si="3"/>
        <v>40.775</v>
      </c>
    </row>
    <row r="82" spans="1:7" ht="15.75" thickBot="1">
      <c r="A82" s="4">
        <v>29</v>
      </c>
      <c r="B82" s="20">
        <v>1160123037</v>
      </c>
      <c r="C82" s="17" t="s">
        <v>88</v>
      </c>
      <c r="D82" s="15">
        <v>71</v>
      </c>
      <c r="E82" s="4">
        <v>60.5</v>
      </c>
      <c r="F82" s="12">
        <f t="shared" si="2"/>
        <v>65.75</v>
      </c>
      <c r="G82" s="5">
        <f t="shared" si="3"/>
        <v>46.025</v>
      </c>
    </row>
    <row r="83" spans="1:7" ht="15.75" thickBot="1">
      <c r="A83" s="4">
        <v>30</v>
      </c>
      <c r="B83" s="20">
        <v>2160153009</v>
      </c>
      <c r="C83" s="17" t="s">
        <v>94</v>
      </c>
      <c r="D83" s="15">
        <v>83</v>
      </c>
      <c r="E83" s="4">
        <v>74</v>
      </c>
      <c r="F83" s="12">
        <f t="shared" si="2"/>
        <v>78.5</v>
      </c>
      <c r="G83" s="5">
        <f t="shared" si="3"/>
        <v>54.949999999999996</v>
      </c>
    </row>
    <row r="84" spans="1:7" ht="15.75" thickBot="1">
      <c r="A84" s="4">
        <v>31</v>
      </c>
      <c r="B84" s="20">
        <v>2160153003</v>
      </c>
      <c r="C84" s="17" t="s">
        <v>101</v>
      </c>
      <c r="D84" s="15">
        <v>91</v>
      </c>
      <c r="E84" s="4">
        <v>57</v>
      </c>
      <c r="F84" s="12">
        <f t="shared" si="2"/>
        <v>74</v>
      </c>
      <c r="G84" s="5">
        <f t="shared" si="3"/>
        <v>51.8</v>
      </c>
    </row>
    <row r="85" spans="1:7" ht="15.75" thickBot="1">
      <c r="A85" s="4">
        <v>32</v>
      </c>
      <c r="B85" s="20">
        <v>2160153029</v>
      </c>
      <c r="C85" s="17" t="s">
        <v>98</v>
      </c>
      <c r="D85" s="15">
        <v>71</v>
      </c>
      <c r="E85" s="4">
        <v>50</v>
      </c>
      <c r="F85" s="12">
        <f t="shared" si="2"/>
        <v>60.5</v>
      </c>
      <c r="G85" s="5">
        <f t="shared" si="3"/>
        <v>42.349999999999994</v>
      </c>
    </row>
    <row r="86" spans="1:7" ht="15.75" thickBot="1">
      <c r="A86" s="4">
        <v>33</v>
      </c>
      <c r="B86" s="20">
        <v>1150123038</v>
      </c>
      <c r="C86" s="17" t="s">
        <v>65</v>
      </c>
      <c r="D86" s="15">
        <v>82</v>
      </c>
      <c r="E86" s="4">
        <v>75</v>
      </c>
      <c r="F86" s="12">
        <f t="shared" si="2"/>
        <v>78.5</v>
      </c>
      <c r="G86" s="5">
        <f t="shared" si="3"/>
        <v>54.949999999999996</v>
      </c>
    </row>
    <row r="87" spans="1:7" ht="15.75" thickBot="1">
      <c r="A87" s="4">
        <v>34</v>
      </c>
      <c r="B87" s="20">
        <v>1160123038</v>
      </c>
      <c r="C87" s="17" t="s">
        <v>89</v>
      </c>
      <c r="D87" s="15">
        <v>68</v>
      </c>
      <c r="E87" s="4">
        <v>0</v>
      </c>
      <c r="F87" s="12">
        <f t="shared" si="2"/>
        <v>34</v>
      </c>
      <c r="G87" s="5">
        <f t="shared" si="3"/>
        <v>23.799999999999997</v>
      </c>
    </row>
    <row r="88" spans="1:7" ht="15.75" thickBot="1">
      <c r="A88" s="4">
        <v>35</v>
      </c>
      <c r="B88" s="20">
        <v>1150123802</v>
      </c>
      <c r="C88" s="17" t="s">
        <v>69</v>
      </c>
      <c r="D88" s="15">
        <v>84</v>
      </c>
      <c r="E88" s="4">
        <v>90.5</v>
      </c>
      <c r="F88" s="12">
        <f t="shared" si="2"/>
        <v>87.25</v>
      </c>
      <c r="G88" s="5">
        <f t="shared" si="3"/>
        <v>61.074999999999996</v>
      </c>
    </row>
    <row r="89" spans="1:7" ht="15.75" thickBot="1">
      <c r="A89" s="4">
        <v>36</v>
      </c>
      <c r="B89" s="20">
        <v>1160123043</v>
      </c>
      <c r="C89" s="17" t="s">
        <v>80</v>
      </c>
      <c r="D89" s="15">
        <v>42</v>
      </c>
      <c r="E89" s="4">
        <v>0</v>
      </c>
      <c r="F89" s="12">
        <f t="shared" si="2"/>
        <v>21</v>
      </c>
      <c r="G89" s="5">
        <f t="shared" si="3"/>
        <v>14.7</v>
      </c>
    </row>
    <row r="90" spans="1:7" ht="15.75" thickBot="1">
      <c r="A90" s="4">
        <v>37</v>
      </c>
      <c r="B90" s="20">
        <v>1160123024</v>
      </c>
      <c r="C90" s="17" t="s">
        <v>76</v>
      </c>
      <c r="D90" s="15">
        <v>67</v>
      </c>
      <c r="E90" s="4">
        <v>56.5</v>
      </c>
      <c r="F90" s="12">
        <f t="shared" si="2"/>
        <v>61.75</v>
      </c>
      <c r="G90" s="5">
        <f t="shared" si="3"/>
        <v>43.224999999999994</v>
      </c>
    </row>
    <row r="91" spans="1:7" ht="15.75" thickBot="1">
      <c r="A91" s="4">
        <v>38</v>
      </c>
      <c r="B91" s="20">
        <v>1160123605</v>
      </c>
      <c r="C91" s="17" t="s">
        <v>66</v>
      </c>
      <c r="D91" s="15">
        <v>59</v>
      </c>
      <c r="E91" s="4">
        <v>25.5</v>
      </c>
      <c r="F91" s="12">
        <f t="shared" si="2"/>
        <v>42.25</v>
      </c>
      <c r="G91" s="5">
        <f t="shared" si="3"/>
        <v>29.575</v>
      </c>
    </row>
    <row r="92" spans="1:7" ht="15.75" thickBot="1">
      <c r="A92" s="4">
        <v>39</v>
      </c>
      <c r="B92" s="20">
        <v>1160123026</v>
      </c>
      <c r="C92" s="17" t="s">
        <v>78</v>
      </c>
      <c r="D92" s="15">
        <v>63</v>
      </c>
      <c r="E92" s="4">
        <v>23</v>
      </c>
      <c r="F92" s="12">
        <f t="shared" si="2"/>
        <v>43</v>
      </c>
      <c r="G92" s="5">
        <f t="shared" si="3"/>
        <v>30.099999999999998</v>
      </c>
    </row>
    <row r="93" spans="1:7" ht="15.75" thickBot="1">
      <c r="A93" s="4">
        <v>40</v>
      </c>
      <c r="B93" s="20">
        <v>1160123006</v>
      </c>
      <c r="C93" s="17" t="s">
        <v>93</v>
      </c>
      <c r="D93" s="15">
        <v>0</v>
      </c>
      <c r="E93" s="4">
        <v>0</v>
      </c>
      <c r="F93" s="12">
        <f t="shared" si="2"/>
        <v>0</v>
      </c>
      <c r="G93" s="5">
        <f t="shared" si="3"/>
        <v>0</v>
      </c>
    </row>
    <row r="94" spans="1:7" ht="15.75" thickBot="1">
      <c r="A94" s="4">
        <v>41</v>
      </c>
      <c r="B94" s="20">
        <v>1160123040</v>
      </c>
      <c r="C94" s="17" t="s">
        <v>90</v>
      </c>
      <c r="D94" s="15">
        <v>42</v>
      </c>
      <c r="E94" s="4">
        <v>22.5</v>
      </c>
      <c r="F94" s="12">
        <f>SUM(D94:E94)/2</f>
        <v>32.25</v>
      </c>
      <c r="G94" s="5">
        <f>(F94)*0.7</f>
        <v>22.575</v>
      </c>
    </row>
    <row r="95" spans="1:7" ht="15.75" thickBot="1">
      <c r="A95" s="4">
        <v>42</v>
      </c>
      <c r="B95" s="20">
        <v>2150153032</v>
      </c>
      <c r="C95" s="17" t="s">
        <v>104</v>
      </c>
      <c r="D95" s="15">
        <v>76</v>
      </c>
      <c r="E95" s="4">
        <v>45</v>
      </c>
      <c r="F95" s="12">
        <f>SUM(D95:E95)/2</f>
        <v>60.5</v>
      </c>
      <c r="G95" s="5">
        <f>(F95)*0.7</f>
        <v>42.349999999999994</v>
      </c>
    </row>
    <row r="96" spans="1:9" s="1" customFormat="1" ht="15.75" customHeight="1">
      <c r="A96" s="62" t="s">
        <v>10</v>
      </c>
      <c r="B96" s="62"/>
      <c r="C96" s="62"/>
      <c r="D96" s="62"/>
      <c r="E96" s="62"/>
      <c r="F96" s="62"/>
      <c r="G96" s="62"/>
      <c r="H96" s="62"/>
      <c r="I96" s="62"/>
    </row>
    <row r="97" spans="1:9" s="1" customFormat="1" ht="15.75" customHeight="1">
      <c r="A97" s="62" t="s">
        <v>11</v>
      </c>
      <c r="B97" s="62"/>
      <c r="C97" s="62"/>
      <c r="D97" s="62"/>
      <c r="E97" s="62"/>
      <c r="F97" s="62"/>
      <c r="G97" s="62"/>
      <c r="H97" s="62"/>
      <c r="I97" s="62"/>
    </row>
    <row r="98" spans="1:9" s="1" customFormat="1" ht="15.75" customHeight="1">
      <c r="A98" s="62" t="s">
        <v>3</v>
      </c>
      <c r="B98" s="62"/>
      <c r="C98" s="62"/>
      <c r="D98" s="62"/>
      <c r="E98" s="62"/>
      <c r="F98" s="62"/>
      <c r="G98" s="62"/>
      <c r="H98" s="62"/>
      <c r="I98" s="62"/>
    </row>
    <row r="99" spans="1:9" s="1" customFormat="1" ht="15.75" customHeight="1">
      <c r="A99" s="62" t="s">
        <v>12</v>
      </c>
      <c r="B99" s="62"/>
      <c r="C99" s="62"/>
      <c r="D99" s="62"/>
      <c r="E99" s="62"/>
      <c r="F99" s="62"/>
      <c r="G99" s="62"/>
      <c r="H99" s="62"/>
      <c r="I99" s="62"/>
    </row>
    <row r="100" spans="1:7" s="1" customFormat="1" ht="21" customHeight="1" thickBot="1">
      <c r="A100" s="2" t="s">
        <v>0</v>
      </c>
      <c r="B100" s="2" t="s">
        <v>1</v>
      </c>
      <c r="C100" s="3" t="s">
        <v>2</v>
      </c>
      <c r="D100" s="2" t="s">
        <v>17</v>
      </c>
      <c r="E100" s="10" t="s">
        <v>18</v>
      </c>
      <c r="F100" s="2" t="s">
        <v>4</v>
      </c>
      <c r="G100" s="6">
        <v>0.7</v>
      </c>
    </row>
    <row r="101" spans="1:7" s="1" customFormat="1" ht="15.75" customHeight="1" thickBot="1">
      <c r="A101" s="4">
        <v>1</v>
      </c>
      <c r="B101" s="19">
        <v>2160153041</v>
      </c>
      <c r="C101" s="16" t="s">
        <v>150</v>
      </c>
      <c r="D101" s="4">
        <v>0</v>
      </c>
      <c r="E101" s="4">
        <v>0</v>
      </c>
      <c r="F101" s="12">
        <f aca="true" t="shared" si="4" ref="F101:F148">SUM(D101:E101)/2</f>
        <v>0</v>
      </c>
      <c r="G101" s="5">
        <f aca="true" t="shared" si="5" ref="G101:G148">(F101)*0.7</f>
        <v>0</v>
      </c>
    </row>
    <row r="102" spans="1:7" s="1" customFormat="1" ht="15.75" customHeight="1" thickBot="1">
      <c r="A102" s="4">
        <v>2</v>
      </c>
      <c r="B102" s="20">
        <v>2160153037</v>
      </c>
      <c r="C102" s="17" t="s">
        <v>147</v>
      </c>
      <c r="D102" s="4">
        <v>78</v>
      </c>
      <c r="E102" s="4">
        <v>42</v>
      </c>
      <c r="F102" s="12">
        <f t="shared" si="4"/>
        <v>60</v>
      </c>
      <c r="G102" s="5">
        <f t="shared" si="5"/>
        <v>42</v>
      </c>
    </row>
    <row r="103" spans="1:7" s="1" customFormat="1" ht="15.75" customHeight="1" thickBot="1">
      <c r="A103" s="4">
        <v>3</v>
      </c>
      <c r="B103" s="20">
        <v>2150153013</v>
      </c>
      <c r="C103" s="17" t="s">
        <v>110</v>
      </c>
      <c r="D103" s="4">
        <v>88</v>
      </c>
      <c r="E103" s="4">
        <v>76</v>
      </c>
      <c r="F103" s="12">
        <f t="shared" si="4"/>
        <v>82</v>
      </c>
      <c r="G103" s="5">
        <f t="shared" si="5"/>
        <v>57.4</v>
      </c>
    </row>
    <row r="104" spans="1:7" s="1" customFormat="1" ht="15.75" customHeight="1" thickBot="1">
      <c r="A104" s="4">
        <v>4</v>
      </c>
      <c r="B104" s="20">
        <v>2160153004</v>
      </c>
      <c r="C104" s="17" t="s">
        <v>129</v>
      </c>
      <c r="D104" s="4">
        <v>0</v>
      </c>
      <c r="E104" s="4">
        <v>0</v>
      </c>
      <c r="F104" s="12">
        <f t="shared" si="4"/>
        <v>0</v>
      </c>
      <c r="G104" s="5">
        <f t="shared" si="5"/>
        <v>0</v>
      </c>
    </row>
    <row r="105" spans="1:7" s="1" customFormat="1" ht="15.75" customHeight="1" thickBot="1">
      <c r="A105" s="4">
        <v>5</v>
      </c>
      <c r="B105" s="20">
        <v>2160153006</v>
      </c>
      <c r="C105" s="17" t="s">
        <v>131</v>
      </c>
      <c r="D105" s="4">
        <v>65</v>
      </c>
      <c r="E105" s="4">
        <v>28</v>
      </c>
      <c r="F105" s="12">
        <f t="shared" si="4"/>
        <v>46.5</v>
      </c>
      <c r="G105" s="5">
        <f t="shared" si="5"/>
        <v>32.55</v>
      </c>
    </row>
    <row r="106" spans="1:7" s="1" customFormat="1" ht="15.75" customHeight="1" thickBot="1">
      <c r="A106" s="4">
        <v>6</v>
      </c>
      <c r="B106" s="20">
        <v>2150153025</v>
      </c>
      <c r="C106" s="17" t="s">
        <v>115</v>
      </c>
      <c r="D106" s="4">
        <v>0</v>
      </c>
      <c r="E106" s="4">
        <v>0</v>
      </c>
      <c r="F106" s="12">
        <f t="shared" si="4"/>
        <v>0</v>
      </c>
      <c r="G106" s="5">
        <f t="shared" si="5"/>
        <v>0</v>
      </c>
    </row>
    <row r="107" spans="1:7" s="1" customFormat="1" ht="15.75" customHeight="1" thickBot="1">
      <c r="A107" s="4">
        <v>7</v>
      </c>
      <c r="B107" s="20">
        <v>2160153033</v>
      </c>
      <c r="C107" s="17" t="s">
        <v>144</v>
      </c>
      <c r="D107" s="4">
        <v>0</v>
      </c>
      <c r="E107" s="4">
        <v>0</v>
      </c>
      <c r="F107" s="12">
        <f t="shared" si="4"/>
        <v>0</v>
      </c>
      <c r="G107" s="5">
        <f t="shared" si="5"/>
        <v>0</v>
      </c>
    </row>
    <row r="108" spans="1:7" s="1" customFormat="1" ht="15.75" customHeight="1" thickBot="1">
      <c r="A108" s="4">
        <v>8</v>
      </c>
      <c r="B108" s="20">
        <v>2160153015</v>
      </c>
      <c r="C108" s="17" t="s">
        <v>135</v>
      </c>
      <c r="D108" s="4">
        <v>0</v>
      </c>
      <c r="E108" s="4">
        <v>0</v>
      </c>
      <c r="F108" s="12">
        <f t="shared" si="4"/>
        <v>0</v>
      </c>
      <c r="G108" s="5">
        <f t="shared" si="5"/>
        <v>0</v>
      </c>
    </row>
    <row r="109" spans="1:7" s="1" customFormat="1" ht="15.75" customHeight="1" thickBot="1">
      <c r="A109" s="4">
        <v>9</v>
      </c>
      <c r="B109" s="20">
        <v>2150153003</v>
      </c>
      <c r="C109" s="17" t="s">
        <v>106</v>
      </c>
      <c r="D109" s="4">
        <v>77</v>
      </c>
      <c r="E109" s="4">
        <v>69</v>
      </c>
      <c r="F109" s="12">
        <f t="shared" si="4"/>
        <v>73</v>
      </c>
      <c r="G109" s="5">
        <f t="shared" si="5"/>
        <v>51.099999999999994</v>
      </c>
    </row>
    <row r="110" spans="1:7" s="1" customFormat="1" ht="15.75" customHeight="1" thickBot="1">
      <c r="A110" s="4">
        <v>10</v>
      </c>
      <c r="B110" s="20">
        <v>2160153601</v>
      </c>
      <c r="C110" s="17" t="s">
        <v>155</v>
      </c>
      <c r="D110" s="4">
        <v>0</v>
      </c>
      <c r="E110" s="4">
        <v>0</v>
      </c>
      <c r="F110" s="12">
        <f>SUM(D110:E110)/2</f>
        <v>0</v>
      </c>
      <c r="G110" s="5">
        <f>(F110)*0.7</f>
        <v>0</v>
      </c>
    </row>
    <row r="111" spans="1:7" s="1" customFormat="1" ht="15.75" customHeight="1" thickBot="1">
      <c r="A111" s="4">
        <v>11</v>
      </c>
      <c r="B111" s="20">
        <v>2150153018</v>
      </c>
      <c r="C111" s="17" t="s">
        <v>112</v>
      </c>
      <c r="D111" s="4">
        <v>76</v>
      </c>
      <c r="E111" s="4">
        <v>54</v>
      </c>
      <c r="F111" s="12">
        <f t="shared" si="4"/>
        <v>65</v>
      </c>
      <c r="G111" s="5">
        <f t="shared" si="5"/>
        <v>45.5</v>
      </c>
    </row>
    <row r="112" spans="1:7" s="1" customFormat="1" ht="15.75" customHeight="1" thickBot="1">
      <c r="A112" s="4">
        <v>12</v>
      </c>
      <c r="B112" s="20">
        <v>2150153035</v>
      </c>
      <c r="C112" s="17" t="s">
        <v>120</v>
      </c>
      <c r="D112" s="4">
        <v>0</v>
      </c>
      <c r="E112" s="4">
        <v>0</v>
      </c>
      <c r="F112" s="12">
        <f t="shared" si="4"/>
        <v>0</v>
      </c>
      <c r="G112" s="5">
        <f t="shared" si="5"/>
        <v>0</v>
      </c>
    </row>
    <row r="113" spans="1:7" s="1" customFormat="1" ht="15.75" customHeight="1" thickBot="1">
      <c r="A113" s="4">
        <v>13</v>
      </c>
      <c r="B113" s="20">
        <v>2160153031</v>
      </c>
      <c r="C113" s="17" t="s">
        <v>143</v>
      </c>
      <c r="D113" s="4">
        <v>83</v>
      </c>
      <c r="E113" s="4">
        <v>61</v>
      </c>
      <c r="F113" s="12">
        <f t="shared" si="4"/>
        <v>72</v>
      </c>
      <c r="G113" s="5">
        <f t="shared" si="5"/>
        <v>50.4</v>
      </c>
    </row>
    <row r="114" spans="1:7" s="1" customFormat="1" ht="15.75" customHeight="1" thickBot="1">
      <c r="A114" s="4">
        <v>14</v>
      </c>
      <c r="B114" s="20">
        <v>2150153038</v>
      </c>
      <c r="C114" s="17" t="s">
        <v>122</v>
      </c>
      <c r="D114" s="4">
        <v>91</v>
      </c>
      <c r="E114" s="4">
        <v>65</v>
      </c>
      <c r="F114" s="12">
        <f t="shared" si="4"/>
        <v>78</v>
      </c>
      <c r="G114" s="5">
        <f t="shared" si="5"/>
        <v>54.599999999999994</v>
      </c>
    </row>
    <row r="115" spans="1:7" s="1" customFormat="1" ht="15.75" customHeight="1" thickBot="1">
      <c r="A115" s="4">
        <v>15</v>
      </c>
      <c r="B115" s="20">
        <v>2160153035</v>
      </c>
      <c r="C115" s="17" t="s">
        <v>146</v>
      </c>
      <c r="D115" s="4">
        <v>56</v>
      </c>
      <c r="E115" s="4">
        <v>32</v>
      </c>
      <c r="F115" s="12">
        <f t="shared" si="4"/>
        <v>44</v>
      </c>
      <c r="G115" s="5">
        <f t="shared" si="5"/>
        <v>30.799999999999997</v>
      </c>
    </row>
    <row r="116" spans="1:7" s="1" customFormat="1" ht="15.75" customHeight="1" thickBot="1">
      <c r="A116" s="4">
        <v>16</v>
      </c>
      <c r="B116" s="20">
        <v>2160153801</v>
      </c>
      <c r="C116" s="17" t="s">
        <v>152</v>
      </c>
      <c r="D116" s="4">
        <v>0</v>
      </c>
      <c r="E116" s="4">
        <v>0</v>
      </c>
      <c r="F116" s="12">
        <f t="shared" si="4"/>
        <v>0</v>
      </c>
      <c r="G116" s="5">
        <f t="shared" si="5"/>
        <v>0</v>
      </c>
    </row>
    <row r="117" spans="1:7" s="1" customFormat="1" ht="15.75" customHeight="1" thickBot="1">
      <c r="A117" s="4">
        <v>17</v>
      </c>
      <c r="B117" s="20">
        <v>2150153024</v>
      </c>
      <c r="C117" s="17" t="s">
        <v>114</v>
      </c>
      <c r="D117" s="4">
        <v>77</v>
      </c>
      <c r="E117" s="4">
        <v>56</v>
      </c>
      <c r="F117" s="12">
        <f t="shared" si="4"/>
        <v>66.5</v>
      </c>
      <c r="G117" s="5">
        <f t="shared" si="5"/>
        <v>46.55</v>
      </c>
    </row>
    <row r="118" spans="1:7" s="1" customFormat="1" ht="15.75" customHeight="1" thickBot="1">
      <c r="A118" s="4">
        <v>18</v>
      </c>
      <c r="B118" s="20">
        <v>2160153019</v>
      </c>
      <c r="C118" s="17" t="s">
        <v>137</v>
      </c>
      <c r="D118" s="4">
        <v>76</v>
      </c>
      <c r="E118" s="4">
        <v>20</v>
      </c>
      <c r="F118" s="12">
        <f t="shared" si="4"/>
        <v>48</v>
      </c>
      <c r="G118" s="5">
        <f t="shared" si="5"/>
        <v>33.599999999999994</v>
      </c>
    </row>
    <row r="119" spans="1:7" s="1" customFormat="1" ht="15.75" customHeight="1" thickBot="1">
      <c r="A119" s="4">
        <v>19</v>
      </c>
      <c r="B119" s="20">
        <v>2150153004</v>
      </c>
      <c r="C119" s="17" t="s">
        <v>107</v>
      </c>
      <c r="D119" s="4">
        <v>0</v>
      </c>
      <c r="E119" s="4">
        <v>0</v>
      </c>
      <c r="F119" s="12">
        <f t="shared" si="4"/>
        <v>0</v>
      </c>
      <c r="G119" s="5">
        <f t="shared" si="5"/>
        <v>0</v>
      </c>
    </row>
    <row r="120" spans="1:7" s="1" customFormat="1" ht="15.75" customHeight="1" thickBot="1">
      <c r="A120" s="4">
        <v>20</v>
      </c>
      <c r="B120" s="20">
        <v>2160153039</v>
      </c>
      <c r="C120" s="17" t="s">
        <v>148</v>
      </c>
      <c r="D120" s="4">
        <v>85</v>
      </c>
      <c r="E120" s="4">
        <v>57</v>
      </c>
      <c r="F120" s="12">
        <f t="shared" si="4"/>
        <v>71</v>
      </c>
      <c r="G120" s="5">
        <f t="shared" si="5"/>
        <v>49.699999999999996</v>
      </c>
    </row>
    <row r="121" spans="1:7" s="1" customFormat="1" ht="15.75" customHeight="1" thickBot="1">
      <c r="A121" s="4">
        <v>21</v>
      </c>
      <c r="B121" s="20">
        <v>2160153022</v>
      </c>
      <c r="C121" s="17" t="s">
        <v>139</v>
      </c>
      <c r="D121" s="4">
        <v>58</v>
      </c>
      <c r="E121" s="4">
        <v>53</v>
      </c>
      <c r="F121" s="12">
        <f t="shared" si="4"/>
        <v>55.5</v>
      </c>
      <c r="G121" s="5">
        <f t="shared" si="5"/>
        <v>38.849999999999994</v>
      </c>
    </row>
    <row r="122" spans="1:7" s="1" customFormat="1" ht="15.75" customHeight="1" thickBot="1">
      <c r="A122" s="4">
        <v>22</v>
      </c>
      <c r="B122" s="20">
        <v>2160153002</v>
      </c>
      <c r="C122" s="17" t="s">
        <v>128</v>
      </c>
      <c r="D122" s="4">
        <v>0</v>
      </c>
      <c r="E122" s="4">
        <v>0</v>
      </c>
      <c r="F122" s="12">
        <f t="shared" si="4"/>
        <v>0</v>
      </c>
      <c r="G122" s="5">
        <f t="shared" si="5"/>
        <v>0</v>
      </c>
    </row>
    <row r="123" spans="1:7" s="1" customFormat="1" ht="15.75" customHeight="1" thickBot="1">
      <c r="A123" s="4">
        <v>23</v>
      </c>
      <c r="B123" s="20">
        <v>2150153034</v>
      </c>
      <c r="C123" s="17" t="s">
        <v>119</v>
      </c>
      <c r="D123" s="4">
        <v>0</v>
      </c>
      <c r="E123" s="4">
        <v>0</v>
      </c>
      <c r="F123" s="12">
        <f t="shared" si="4"/>
        <v>0</v>
      </c>
      <c r="G123" s="5">
        <f t="shared" si="5"/>
        <v>0</v>
      </c>
    </row>
    <row r="124" spans="1:7" ht="15.75" thickBot="1">
      <c r="A124" s="4">
        <v>24</v>
      </c>
      <c r="B124" s="20">
        <v>2160153001</v>
      </c>
      <c r="C124" s="17" t="s">
        <v>127</v>
      </c>
      <c r="D124" s="4">
        <v>0</v>
      </c>
      <c r="E124" s="4">
        <v>0</v>
      </c>
      <c r="F124" s="12">
        <f t="shared" si="4"/>
        <v>0</v>
      </c>
      <c r="G124" s="5">
        <f t="shared" si="5"/>
        <v>0</v>
      </c>
    </row>
    <row r="125" spans="1:7" ht="15.75" thickBot="1">
      <c r="A125" s="4">
        <v>25</v>
      </c>
      <c r="B125" s="20">
        <v>2160153010</v>
      </c>
      <c r="C125" s="17" t="s">
        <v>132</v>
      </c>
      <c r="D125" s="4">
        <v>0</v>
      </c>
      <c r="E125" s="4">
        <v>0</v>
      </c>
      <c r="F125" s="12">
        <f t="shared" si="4"/>
        <v>0</v>
      </c>
      <c r="G125" s="5">
        <f t="shared" si="5"/>
        <v>0</v>
      </c>
    </row>
    <row r="126" spans="1:7" ht="15.75" thickBot="1">
      <c r="A126" s="4">
        <v>26</v>
      </c>
      <c r="B126" s="20">
        <v>2150153036</v>
      </c>
      <c r="C126" s="17" t="s">
        <v>121</v>
      </c>
      <c r="D126" s="4">
        <v>0</v>
      </c>
      <c r="E126" s="4">
        <v>0</v>
      </c>
      <c r="F126" s="12">
        <f t="shared" si="4"/>
        <v>0</v>
      </c>
      <c r="G126" s="5">
        <f t="shared" si="5"/>
        <v>0</v>
      </c>
    </row>
    <row r="127" spans="1:7" ht="15.75" thickBot="1">
      <c r="A127" s="4">
        <v>27</v>
      </c>
      <c r="B127" s="20">
        <v>2150153042</v>
      </c>
      <c r="C127" s="17" t="s">
        <v>124</v>
      </c>
      <c r="D127" s="4">
        <v>91</v>
      </c>
      <c r="E127" s="4">
        <v>55</v>
      </c>
      <c r="F127" s="12">
        <f t="shared" si="4"/>
        <v>73</v>
      </c>
      <c r="G127" s="5">
        <f t="shared" si="5"/>
        <v>51.099999999999994</v>
      </c>
    </row>
    <row r="128" spans="1:7" ht="15.75" thickBot="1">
      <c r="A128" s="4">
        <v>28</v>
      </c>
      <c r="B128" s="20">
        <v>2150153043</v>
      </c>
      <c r="C128" s="17" t="s">
        <v>125</v>
      </c>
      <c r="D128" s="4">
        <v>0</v>
      </c>
      <c r="E128" s="4">
        <v>0</v>
      </c>
      <c r="F128" s="12">
        <f t="shared" si="4"/>
        <v>0</v>
      </c>
      <c r="G128" s="5">
        <f t="shared" si="5"/>
        <v>0</v>
      </c>
    </row>
    <row r="129" spans="1:7" ht="15.75" thickBot="1">
      <c r="A129" s="4">
        <v>29</v>
      </c>
      <c r="B129" s="20">
        <v>2150153031</v>
      </c>
      <c r="C129" s="17" t="s">
        <v>117</v>
      </c>
      <c r="D129" s="4">
        <v>84</v>
      </c>
      <c r="E129" s="4">
        <v>81</v>
      </c>
      <c r="F129" s="12">
        <f t="shared" si="4"/>
        <v>82.5</v>
      </c>
      <c r="G129" s="5">
        <f t="shared" si="5"/>
        <v>57.74999999999999</v>
      </c>
    </row>
    <row r="130" spans="1:7" ht="15.75" thickBot="1">
      <c r="A130" s="4">
        <v>30</v>
      </c>
      <c r="B130" s="20">
        <v>2160153005</v>
      </c>
      <c r="C130" s="17" t="s">
        <v>130</v>
      </c>
      <c r="D130" s="4">
        <v>66</v>
      </c>
      <c r="E130" s="4">
        <v>64</v>
      </c>
      <c r="F130" s="12">
        <f t="shared" si="4"/>
        <v>65</v>
      </c>
      <c r="G130" s="5">
        <f t="shared" si="5"/>
        <v>45.5</v>
      </c>
    </row>
    <row r="131" spans="1:7" ht="15.75" thickBot="1">
      <c r="A131" s="4">
        <v>31</v>
      </c>
      <c r="B131" s="20">
        <v>2160153028</v>
      </c>
      <c r="C131" s="17" t="s">
        <v>142</v>
      </c>
      <c r="D131" s="4">
        <v>0</v>
      </c>
      <c r="E131" s="4">
        <v>0</v>
      </c>
      <c r="F131" s="12">
        <f t="shared" si="4"/>
        <v>0</v>
      </c>
      <c r="G131" s="5">
        <f t="shared" si="5"/>
        <v>0</v>
      </c>
    </row>
    <row r="132" spans="1:7" ht="15.75" thickBot="1">
      <c r="A132" s="4">
        <v>32</v>
      </c>
      <c r="B132" s="20">
        <v>2160153043</v>
      </c>
      <c r="C132" s="17" t="s">
        <v>153</v>
      </c>
      <c r="D132" s="4">
        <v>75</v>
      </c>
      <c r="E132" s="4">
        <v>41</v>
      </c>
      <c r="F132" s="12">
        <f t="shared" si="4"/>
        <v>58</v>
      </c>
      <c r="G132" s="5">
        <f t="shared" si="5"/>
        <v>40.599999999999994</v>
      </c>
    </row>
    <row r="133" spans="1:7" ht="15.75" thickBot="1">
      <c r="A133" s="4">
        <v>33</v>
      </c>
      <c r="B133" s="20">
        <v>2160153602</v>
      </c>
      <c r="C133" s="17" t="s">
        <v>154</v>
      </c>
      <c r="D133" s="4">
        <v>76</v>
      </c>
      <c r="E133" s="4">
        <v>70</v>
      </c>
      <c r="F133" s="12">
        <f t="shared" si="4"/>
        <v>73</v>
      </c>
      <c r="G133" s="5">
        <f t="shared" si="5"/>
        <v>51.099999999999994</v>
      </c>
    </row>
    <row r="134" spans="1:7" ht="15.75" thickBot="1">
      <c r="A134" s="4">
        <v>34</v>
      </c>
      <c r="B134" s="20">
        <v>2150153020</v>
      </c>
      <c r="C134" s="17" t="s">
        <v>113</v>
      </c>
      <c r="D134" s="4">
        <v>81</v>
      </c>
      <c r="E134" s="4">
        <v>59</v>
      </c>
      <c r="F134" s="12">
        <f t="shared" si="4"/>
        <v>70</v>
      </c>
      <c r="G134" s="5">
        <f t="shared" si="5"/>
        <v>49</v>
      </c>
    </row>
    <row r="135" spans="1:7" ht="15.75" thickBot="1">
      <c r="A135" s="4">
        <v>35</v>
      </c>
      <c r="B135" s="20">
        <v>2160153020</v>
      </c>
      <c r="C135" s="17" t="s">
        <v>138</v>
      </c>
      <c r="D135" s="4">
        <v>0</v>
      </c>
      <c r="E135" s="4">
        <v>0</v>
      </c>
      <c r="F135" s="12">
        <f t="shared" si="4"/>
        <v>0</v>
      </c>
      <c r="G135" s="5">
        <f t="shared" si="5"/>
        <v>0</v>
      </c>
    </row>
    <row r="136" spans="1:7" ht="15.75" thickBot="1">
      <c r="A136" s="4">
        <v>36</v>
      </c>
      <c r="B136" s="20">
        <v>2150153801</v>
      </c>
      <c r="C136" s="17" t="s">
        <v>126</v>
      </c>
      <c r="D136" s="4">
        <v>0</v>
      </c>
      <c r="E136" s="4">
        <v>0</v>
      </c>
      <c r="F136" s="12">
        <f t="shared" si="4"/>
        <v>0</v>
      </c>
      <c r="G136" s="5">
        <f t="shared" si="5"/>
        <v>0</v>
      </c>
    </row>
    <row r="137" spans="1:7" ht="15.75" thickBot="1">
      <c r="A137" s="4">
        <v>37</v>
      </c>
      <c r="B137" s="20">
        <v>2160153017</v>
      </c>
      <c r="C137" s="17" t="s">
        <v>136</v>
      </c>
      <c r="D137" s="4">
        <v>61</v>
      </c>
      <c r="E137" s="4">
        <v>32</v>
      </c>
      <c r="F137" s="12">
        <f t="shared" si="4"/>
        <v>46.5</v>
      </c>
      <c r="G137" s="5">
        <f t="shared" si="5"/>
        <v>32.55</v>
      </c>
    </row>
    <row r="138" spans="1:8" ht="15.75" thickBot="1">
      <c r="A138" s="4">
        <v>38</v>
      </c>
      <c r="B138" s="20">
        <v>2150153002</v>
      </c>
      <c r="C138" s="17" t="s">
        <v>105</v>
      </c>
      <c r="D138" s="4">
        <v>0</v>
      </c>
      <c r="E138" s="4">
        <v>0</v>
      </c>
      <c r="F138" s="12">
        <f t="shared" si="4"/>
        <v>0</v>
      </c>
      <c r="G138" s="5">
        <f t="shared" si="5"/>
        <v>0</v>
      </c>
      <c r="H138" t="s">
        <v>22</v>
      </c>
    </row>
    <row r="139" spans="1:7" ht="15.75" thickBot="1">
      <c r="A139" s="4">
        <v>39</v>
      </c>
      <c r="B139" s="20">
        <v>2150153033</v>
      </c>
      <c r="C139" s="17" t="s">
        <v>118</v>
      </c>
      <c r="D139" s="4">
        <v>68</v>
      </c>
      <c r="E139" s="4">
        <v>41</v>
      </c>
      <c r="F139" s="12">
        <f t="shared" si="4"/>
        <v>54.5</v>
      </c>
      <c r="G139" s="5">
        <f t="shared" si="5"/>
        <v>38.15</v>
      </c>
    </row>
    <row r="140" spans="1:7" ht="15.75" thickBot="1">
      <c r="A140" s="4">
        <v>40</v>
      </c>
      <c r="B140" s="20">
        <v>2150153006</v>
      </c>
      <c r="C140" s="17" t="s">
        <v>108</v>
      </c>
      <c r="D140" s="4">
        <v>73</v>
      </c>
      <c r="E140" s="4">
        <v>24</v>
      </c>
      <c r="F140" s="12">
        <f t="shared" si="4"/>
        <v>48.5</v>
      </c>
      <c r="G140" s="5">
        <f t="shared" si="5"/>
        <v>33.949999999999996</v>
      </c>
    </row>
    <row r="141" spans="1:7" ht="15.75" thickBot="1">
      <c r="A141" s="4">
        <v>41</v>
      </c>
      <c r="B141" s="20">
        <v>2160153012</v>
      </c>
      <c r="C141" s="17" t="s">
        <v>133</v>
      </c>
      <c r="D141" s="4">
        <v>82</v>
      </c>
      <c r="E141" s="4">
        <v>58</v>
      </c>
      <c r="F141" s="12">
        <f t="shared" si="4"/>
        <v>70</v>
      </c>
      <c r="G141" s="5">
        <f t="shared" si="5"/>
        <v>49</v>
      </c>
    </row>
    <row r="142" spans="1:7" ht="15.75" thickBot="1">
      <c r="A142" s="4">
        <v>42</v>
      </c>
      <c r="B142" s="20">
        <v>2160153023</v>
      </c>
      <c r="C142" s="17" t="s">
        <v>140</v>
      </c>
      <c r="D142" s="4">
        <v>85</v>
      </c>
      <c r="E142" s="4">
        <v>82</v>
      </c>
      <c r="F142" s="12">
        <f t="shared" si="4"/>
        <v>83.5</v>
      </c>
      <c r="G142" s="5">
        <f t="shared" si="5"/>
        <v>58.449999999999996</v>
      </c>
    </row>
    <row r="143" spans="1:7" ht="15.75" thickBot="1">
      <c r="A143" s="4">
        <v>43</v>
      </c>
      <c r="B143" s="20">
        <v>2160153013</v>
      </c>
      <c r="C143" s="17" t="s">
        <v>134</v>
      </c>
      <c r="D143" s="4">
        <v>66</v>
      </c>
      <c r="E143" s="4">
        <v>59</v>
      </c>
      <c r="F143" s="12">
        <f t="shared" si="4"/>
        <v>62.5</v>
      </c>
      <c r="G143" s="5">
        <f t="shared" si="5"/>
        <v>43.75</v>
      </c>
    </row>
    <row r="144" spans="1:7" ht="15.75" thickBot="1">
      <c r="A144" s="4">
        <v>44</v>
      </c>
      <c r="B144" s="20">
        <v>2160153026</v>
      </c>
      <c r="C144" s="17" t="s">
        <v>141</v>
      </c>
      <c r="D144" s="4">
        <v>71</v>
      </c>
      <c r="E144" s="4">
        <v>32</v>
      </c>
      <c r="F144" s="12">
        <f t="shared" si="4"/>
        <v>51.5</v>
      </c>
      <c r="G144" s="5">
        <f t="shared" si="5"/>
        <v>36.05</v>
      </c>
    </row>
    <row r="145" spans="1:7" ht="15.75" thickBot="1">
      <c r="A145" s="4">
        <v>45</v>
      </c>
      <c r="B145" s="20">
        <v>2160153034</v>
      </c>
      <c r="C145" s="17" t="s">
        <v>145</v>
      </c>
      <c r="D145" s="4">
        <v>0</v>
      </c>
      <c r="E145" s="4">
        <v>0</v>
      </c>
      <c r="F145" s="12">
        <f t="shared" si="4"/>
        <v>0</v>
      </c>
      <c r="G145" s="5">
        <f t="shared" si="5"/>
        <v>0</v>
      </c>
    </row>
    <row r="146" spans="1:7" ht="15.75" thickBot="1">
      <c r="A146" s="4">
        <v>46</v>
      </c>
      <c r="B146" s="20">
        <v>2150153030</v>
      </c>
      <c r="C146" s="17" t="s">
        <v>116</v>
      </c>
      <c r="D146" s="4">
        <v>88</v>
      </c>
      <c r="E146" s="4">
        <v>72</v>
      </c>
      <c r="F146" s="12">
        <f t="shared" si="4"/>
        <v>80</v>
      </c>
      <c r="G146" s="5">
        <f t="shared" si="5"/>
        <v>56</v>
      </c>
    </row>
    <row r="147" spans="1:7" ht="15.75" thickBot="1">
      <c r="A147" s="4">
        <v>47</v>
      </c>
      <c r="B147" s="20">
        <v>2150153009</v>
      </c>
      <c r="C147" s="17" t="s">
        <v>109</v>
      </c>
      <c r="D147" s="4">
        <v>0</v>
      </c>
      <c r="E147" s="4">
        <v>0</v>
      </c>
      <c r="F147" s="12">
        <f t="shared" si="4"/>
        <v>0</v>
      </c>
      <c r="G147" s="5">
        <f t="shared" si="5"/>
        <v>0</v>
      </c>
    </row>
    <row r="148" spans="1:7" ht="15.75" thickBot="1">
      <c r="A148" s="4">
        <v>48</v>
      </c>
      <c r="B148" s="20">
        <v>2160153040</v>
      </c>
      <c r="C148" s="17" t="s">
        <v>149</v>
      </c>
      <c r="D148" s="4">
        <v>79</v>
      </c>
      <c r="E148" s="4">
        <v>50</v>
      </c>
      <c r="F148" s="12">
        <f t="shared" si="4"/>
        <v>64.5</v>
      </c>
      <c r="G148" s="5">
        <f t="shared" si="5"/>
        <v>45.15</v>
      </c>
    </row>
    <row r="149" spans="1:7" ht="15.75" thickBot="1">
      <c r="A149" s="4">
        <v>49</v>
      </c>
      <c r="B149" s="20">
        <v>2150153040</v>
      </c>
      <c r="C149" s="17" t="s">
        <v>123</v>
      </c>
      <c r="D149" s="4">
        <v>0</v>
      </c>
      <c r="E149" s="4">
        <v>0</v>
      </c>
      <c r="F149" s="12">
        <f>SUM(D149:E149)/2</f>
        <v>0</v>
      </c>
      <c r="G149" s="5">
        <f>(F149)*0.7</f>
        <v>0</v>
      </c>
    </row>
    <row r="150" spans="1:7" ht="15.75" thickBot="1">
      <c r="A150" s="4">
        <v>50</v>
      </c>
      <c r="B150" s="20">
        <v>2150153017</v>
      </c>
      <c r="C150" s="17" t="s">
        <v>111</v>
      </c>
      <c r="D150" s="4">
        <v>0</v>
      </c>
      <c r="E150" s="4">
        <v>0</v>
      </c>
      <c r="F150" s="12">
        <f>SUM(D150:E150)/2</f>
        <v>0</v>
      </c>
      <c r="G150" s="5">
        <f>(F150)*0.7</f>
        <v>0</v>
      </c>
    </row>
  </sheetData>
  <sheetProtection/>
  <mergeCells count="12">
    <mergeCell ref="A1:I1"/>
    <mergeCell ref="A2:I2"/>
    <mergeCell ref="A3:I3"/>
    <mergeCell ref="A4:I4"/>
    <mergeCell ref="A96:I96"/>
    <mergeCell ref="A97:I97"/>
    <mergeCell ref="A98:I98"/>
    <mergeCell ref="A99:I99"/>
    <mergeCell ref="A49:I49"/>
    <mergeCell ref="A50:I50"/>
    <mergeCell ref="A51:I51"/>
    <mergeCell ref="A52:I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5.57421875" style="0" customWidth="1"/>
    <col min="2" max="2" width="14.140625" style="0" customWidth="1"/>
    <col min="3" max="3" width="26.00390625" style="0" customWidth="1"/>
    <col min="4" max="4" width="15.7109375" style="8" customWidth="1"/>
    <col min="5" max="5" width="13.421875" style="8" customWidth="1"/>
    <col min="6" max="6" width="9.140625" style="8" customWidth="1"/>
  </cols>
  <sheetData>
    <row r="1" spans="1:6" s="1" customFormat="1" ht="15.75" customHeight="1">
      <c r="A1" s="62" t="s">
        <v>10</v>
      </c>
      <c r="B1" s="62"/>
      <c r="C1" s="62"/>
      <c r="D1" s="62"/>
      <c r="E1" s="62"/>
      <c r="F1" s="62"/>
    </row>
    <row r="2" spans="1:6" s="1" customFormat="1" ht="15.75" customHeight="1">
      <c r="A2" s="62" t="s">
        <v>11</v>
      </c>
      <c r="B2" s="62"/>
      <c r="C2" s="62"/>
      <c r="D2" s="62"/>
      <c r="E2" s="62"/>
      <c r="F2" s="62"/>
    </row>
    <row r="3" spans="1:6" s="1" customFormat="1" ht="15.75" customHeight="1">
      <c r="A3" s="62" t="s">
        <v>13</v>
      </c>
      <c r="B3" s="62"/>
      <c r="C3" s="62"/>
      <c r="D3" s="62"/>
      <c r="E3" s="62"/>
      <c r="F3" s="7"/>
    </row>
    <row r="4" spans="1:6" s="1" customFormat="1" ht="15.75" customHeight="1">
      <c r="A4" s="62" t="s">
        <v>14</v>
      </c>
      <c r="B4" s="62"/>
      <c r="C4" s="62"/>
      <c r="D4" s="62"/>
      <c r="E4" s="62"/>
      <c r="F4" s="7"/>
    </row>
    <row r="5" spans="1:6" s="1" customFormat="1" ht="21" customHeight="1" thickBot="1">
      <c r="A5" s="2" t="s">
        <v>0</v>
      </c>
      <c r="B5" s="32" t="s">
        <v>1</v>
      </c>
      <c r="C5" s="32" t="s">
        <v>182</v>
      </c>
      <c r="D5" s="2" t="s">
        <v>20</v>
      </c>
      <c r="E5" s="10" t="s">
        <v>19</v>
      </c>
      <c r="F5" s="2" t="s">
        <v>4</v>
      </c>
    </row>
    <row r="6" spans="1:6" s="1" customFormat="1" ht="15.75" customHeight="1" thickBot="1">
      <c r="A6" s="30">
        <v>1</v>
      </c>
      <c r="B6" s="38"/>
      <c r="C6" s="39"/>
      <c r="D6" s="31">
        <v>0</v>
      </c>
      <c r="E6" s="4">
        <v>0</v>
      </c>
      <c r="F6" s="12">
        <f>SUM(D6:E6)*1</f>
        <v>0</v>
      </c>
    </row>
    <row r="7" spans="1:6" s="1" customFormat="1" ht="15.75" customHeight="1" thickBot="1">
      <c r="A7" s="30">
        <v>2</v>
      </c>
      <c r="B7" s="40"/>
      <c r="C7" s="41"/>
      <c r="D7" s="31">
        <v>0</v>
      </c>
      <c r="E7" s="4">
        <v>0</v>
      </c>
      <c r="F7" s="12">
        <f aca="true" t="shared" si="0" ref="F7:F56">SUM(D7:E7)*1</f>
        <v>0</v>
      </c>
    </row>
    <row r="8" spans="1:6" s="1" customFormat="1" ht="15.75" customHeight="1" thickBot="1">
      <c r="A8" s="30">
        <v>3</v>
      </c>
      <c r="B8" s="40"/>
      <c r="C8" s="41"/>
      <c r="D8" s="31">
        <v>0</v>
      </c>
      <c r="E8" s="4">
        <v>0</v>
      </c>
      <c r="F8" s="12">
        <f t="shared" si="0"/>
        <v>0</v>
      </c>
    </row>
    <row r="9" spans="1:6" s="1" customFormat="1" ht="15.75" customHeight="1" thickBot="1">
      <c r="A9" s="30">
        <v>4</v>
      </c>
      <c r="B9" s="42"/>
      <c r="C9" s="41"/>
      <c r="D9" s="31">
        <v>0</v>
      </c>
      <c r="E9" s="4">
        <v>0</v>
      </c>
      <c r="F9" s="12">
        <f t="shared" si="0"/>
        <v>0</v>
      </c>
    </row>
    <row r="10" spans="1:6" s="1" customFormat="1" ht="15.75" customHeight="1" thickBot="1">
      <c r="A10" s="30">
        <v>5</v>
      </c>
      <c r="B10" s="40"/>
      <c r="C10" s="41"/>
      <c r="D10" s="31">
        <v>0</v>
      </c>
      <c r="E10" s="4">
        <v>0</v>
      </c>
      <c r="F10" s="12">
        <f t="shared" si="0"/>
        <v>0</v>
      </c>
    </row>
    <row r="11" spans="1:6" s="1" customFormat="1" ht="15.75" customHeight="1" thickBot="1">
      <c r="A11" s="30">
        <v>6</v>
      </c>
      <c r="B11" s="40"/>
      <c r="C11" s="41"/>
      <c r="D11" s="31">
        <v>0</v>
      </c>
      <c r="E11" s="4">
        <v>0</v>
      </c>
      <c r="F11" s="12">
        <f t="shared" si="0"/>
        <v>0</v>
      </c>
    </row>
    <row r="12" spans="1:6" s="1" customFormat="1" ht="15.75" customHeight="1" thickBot="1">
      <c r="A12" s="30">
        <v>7</v>
      </c>
      <c r="B12" s="40"/>
      <c r="C12" s="41"/>
      <c r="D12" s="31">
        <v>0</v>
      </c>
      <c r="E12" s="4">
        <v>0</v>
      </c>
      <c r="F12" s="12">
        <f t="shared" si="0"/>
        <v>0</v>
      </c>
    </row>
    <row r="13" spans="1:6" s="1" customFormat="1" ht="15.75" customHeight="1" thickBot="1">
      <c r="A13" s="30">
        <v>8</v>
      </c>
      <c r="B13" s="40"/>
      <c r="C13" s="41"/>
      <c r="D13" s="31">
        <v>0</v>
      </c>
      <c r="E13" s="4">
        <v>0</v>
      </c>
      <c r="F13" s="12">
        <f t="shared" si="0"/>
        <v>0</v>
      </c>
    </row>
    <row r="14" spans="1:6" s="1" customFormat="1" ht="15.75" customHeight="1" thickBot="1">
      <c r="A14" s="30">
        <v>9</v>
      </c>
      <c r="B14" s="42"/>
      <c r="C14" s="41"/>
      <c r="D14" s="31">
        <v>0</v>
      </c>
      <c r="E14" s="4">
        <v>0</v>
      </c>
      <c r="F14" s="12">
        <f t="shared" si="0"/>
        <v>0</v>
      </c>
    </row>
    <row r="15" spans="1:6" s="1" customFormat="1" ht="15.75" customHeight="1" thickBot="1">
      <c r="A15" s="30">
        <v>10</v>
      </c>
      <c r="B15" s="40"/>
      <c r="C15" s="41"/>
      <c r="D15" s="31">
        <v>0</v>
      </c>
      <c r="E15" s="4">
        <v>0</v>
      </c>
      <c r="F15" s="12">
        <f t="shared" si="0"/>
        <v>0</v>
      </c>
    </row>
    <row r="16" spans="1:6" s="1" customFormat="1" ht="15.75" customHeight="1" thickBot="1">
      <c r="A16" s="30">
        <v>11</v>
      </c>
      <c r="B16" s="42"/>
      <c r="C16" s="41"/>
      <c r="D16" s="31">
        <v>0</v>
      </c>
      <c r="E16" s="4">
        <v>0</v>
      </c>
      <c r="F16" s="12">
        <f t="shared" si="0"/>
        <v>0</v>
      </c>
    </row>
    <row r="17" spans="1:6" s="1" customFormat="1" ht="15.75" customHeight="1" thickBot="1">
      <c r="A17" s="30">
        <v>12</v>
      </c>
      <c r="B17" s="42"/>
      <c r="C17" s="41"/>
      <c r="D17" s="31">
        <v>0</v>
      </c>
      <c r="E17" s="4">
        <v>0</v>
      </c>
      <c r="F17" s="12">
        <f t="shared" si="0"/>
        <v>0</v>
      </c>
    </row>
    <row r="18" spans="1:6" s="1" customFormat="1" ht="15.75" customHeight="1" thickBot="1">
      <c r="A18" s="30">
        <v>13</v>
      </c>
      <c r="B18" s="40"/>
      <c r="C18" s="41"/>
      <c r="D18" s="31">
        <v>0</v>
      </c>
      <c r="E18" s="4">
        <v>0</v>
      </c>
      <c r="F18" s="12">
        <f t="shared" si="0"/>
        <v>0</v>
      </c>
    </row>
    <row r="19" spans="1:6" s="1" customFormat="1" ht="15.75" customHeight="1" thickBot="1">
      <c r="A19" s="30">
        <v>14</v>
      </c>
      <c r="B19" s="40"/>
      <c r="C19" s="41"/>
      <c r="D19" s="31">
        <v>0</v>
      </c>
      <c r="E19" s="4">
        <v>0</v>
      </c>
      <c r="F19" s="12">
        <f t="shared" si="0"/>
        <v>0</v>
      </c>
    </row>
    <row r="20" spans="1:6" s="1" customFormat="1" ht="15.75" customHeight="1" thickBot="1">
      <c r="A20" s="30">
        <v>15</v>
      </c>
      <c r="B20" s="40"/>
      <c r="C20" s="41"/>
      <c r="D20" s="31">
        <v>0</v>
      </c>
      <c r="E20" s="4">
        <v>0</v>
      </c>
      <c r="F20" s="12">
        <f t="shared" si="0"/>
        <v>0</v>
      </c>
    </row>
    <row r="21" spans="1:6" s="1" customFormat="1" ht="15.75" customHeight="1" thickBot="1">
      <c r="A21" s="30">
        <v>16</v>
      </c>
      <c r="B21" s="40"/>
      <c r="C21" s="41"/>
      <c r="D21" s="31">
        <v>0</v>
      </c>
      <c r="E21" s="4">
        <v>0</v>
      </c>
      <c r="F21" s="12">
        <f t="shared" si="0"/>
        <v>0</v>
      </c>
    </row>
    <row r="22" spans="1:6" s="1" customFormat="1" ht="15.75" customHeight="1" thickBot="1">
      <c r="A22" s="30">
        <v>17</v>
      </c>
      <c r="B22" s="40"/>
      <c r="C22" s="41"/>
      <c r="D22" s="31">
        <v>0</v>
      </c>
      <c r="E22" s="4">
        <v>0</v>
      </c>
      <c r="F22" s="12">
        <f t="shared" si="0"/>
        <v>0</v>
      </c>
    </row>
    <row r="23" spans="1:6" s="1" customFormat="1" ht="15.75" customHeight="1" thickBot="1">
      <c r="A23" s="30">
        <v>18</v>
      </c>
      <c r="B23" s="40"/>
      <c r="C23" s="41"/>
      <c r="D23" s="31">
        <v>0</v>
      </c>
      <c r="E23" s="4">
        <v>0</v>
      </c>
      <c r="F23" s="12">
        <f t="shared" si="0"/>
        <v>0</v>
      </c>
    </row>
    <row r="24" spans="1:6" s="1" customFormat="1" ht="15.75" customHeight="1" thickBot="1">
      <c r="A24" s="30">
        <v>19</v>
      </c>
      <c r="B24" s="40"/>
      <c r="C24" s="41"/>
      <c r="D24" s="31">
        <v>0</v>
      </c>
      <c r="E24" s="4">
        <v>0</v>
      </c>
      <c r="F24" s="12">
        <f t="shared" si="0"/>
        <v>0</v>
      </c>
    </row>
    <row r="25" spans="1:6" s="1" customFormat="1" ht="15.75" customHeight="1" thickBot="1">
      <c r="A25" s="30">
        <v>20</v>
      </c>
      <c r="B25" s="40"/>
      <c r="C25" s="41"/>
      <c r="D25" s="31">
        <v>0</v>
      </c>
      <c r="E25" s="4">
        <v>0</v>
      </c>
      <c r="F25" s="12">
        <f t="shared" si="0"/>
        <v>0</v>
      </c>
    </row>
    <row r="26" spans="1:6" s="1" customFormat="1" ht="15.75" customHeight="1" thickBot="1">
      <c r="A26" s="30">
        <v>21</v>
      </c>
      <c r="B26" s="42"/>
      <c r="C26" s="41"/>
      <c r="D26" s="31">
        <v>0</v>
      </c>
      <c r="E26" s="4">
        <v>0</v>
      </c>
      <c r="F26" s="12">
        <f t="shared" si="0"/>
        <v>0</v>
      </c>
    </row>
    <row r="27" spans="1:6" s="1" customFormat="1" ht="15.75" customHeight="1" thickBot="1">
      <c r="A27" s="30">
        <v>22</v>
      </c>
      <c r="B27" s="40"/>
      <c r="C27" s="41"/>
      <c r="D27" s="31">
        <v>0</v>
      </c>
      <c r="E27" s="4">
        <v>0</v>
      </c>
      <c r="F27" s="12">
        <f t="shared" si="0"/>
        <v>0</v>
      </c>
    </row>
    <row r="28" spans="1:6" s="1" customFormat="1" ht="15.75" customHeight="1" thickBot="1">
      <c r="A28" s="30">
        <v>23</v>
      </c>
      <c r="B28" s="42"/>
      <c r="C28" s="41"/>
      <c r="D28" s="31">
        <v>0</v>
      </c>
      <c r="E28" s="4">
        <v>0</v>
      </c>
      <c r="F28" s="12">
        <f t="shared" si="0"/>
        <v>0</v>
      </c>
    </row>
    <row r="29" spans="1:6" s="1" customFormat="1" ht="15.75" customHeight="1" thickBot="1">
      <c r="A29" s="30">
        <v>24</v>
      </c>
      <c r="B29" s="42"/>
      <c r="C29" s="41"/>
      <c r="D29" s="31">
        <v>0</v>
      </c>
      <c r="E29" s="4">
        <v>0</v>
      </c>
      <c r="F29" s="12">
        <f t="shared" si="0"/>
        <v>0</v>
      </c>
    </row>
    <row r="30" spans="1:6" ht="15.75" thickBot="1">
      <c r="A30" s="30">
        <v>25</v>
      </c>
      <c r="B30" s="40"/>
      <c r="C30" s="41"/>
      <c r="D30" s="31">
        <v>0</v>
      </c>
      <c r="E30" s="4">
        <v>0</v>
      </c>
      <c r="F30" s="12">
        <f t="shared" si="0"/>
        <v>0</v>
      </c>
    </row>
    <row r="31" spans="1:6" ht="15.75" thickBot="1">
      <c r="A31" s="30">
        <v>26</v>
      </c>
      <c r="B31" s="40"/>
      <c r="C31" s="41"/>
      <c r="D31" s="31">
        <v>0</v>
      </c>
      <c r="E31" s="4">
        <v>0</v>
      </c>
      <c r="F31" s="12">
        <f t="shared" si="0"/>
        <v>0</v>
      </c>
    </row>
    <row r="32" spans="1:6" ht="15.75" thickBot="1">
      <c r="A32" s="30">
        <v>27</v>
      </c>
      <c r="B32" s="40"/>
      <c r="C32" s="41"/>
      <c r="D32" s="31">
        <v>0</v>
      </c>
      <c r="E32" s="4">
        <v>0</v>
      </c>
      <c r="F32" s="12">
        <f t="shared" si="0"/>
        <v>0</v>
      </c>
    </row>
    <row r="33" spans="1:6" ht="15.75" thickBot="1">
      <c r="A33" s="30">
        <v>28</v>
      </c>
      <c r="B33" s="42"/>
      <c r="C33" s="43"/>
      <c r="D33" s="31">
        <v>0</v>
      </c>
      <c r="E33" s="4">
        <v>0</v>
      </c>
      <c r="F33" s="12">
        <f t="shared" si="0"/>
        <v>0</v>
      </c>
    </row>
    <row r="34" spans="1:6" ht="15.75" thickBot="1">
      <c r="A34" s="30">
        <v>29</v>
      </c>
      <c r="B34" s="40"/>
      <c r="C34" s="41"/>
      <c r="D34" s="31">
        <v>0</v>
      </c>
      <c r="E34" s="4">
        <v>0</v>
      </c>
      <c r="F34" s="12">
        <f t="shared" si="0"/>
        <v>0</v>
      </c>
    </row>
    <row r="35" spans="1:6" ht="15.75" thickBot="1">
      <c r="A35" s="30">
        <v>30</v>
      </c>
      <c r="B35" s="40"/>
      <c r="C35" s="41"/>
      <c r="D35" s="31">
        <v>0</v>
      </c>
      <c r="E35" s="4">
        <v>0</v>
      </c>
      <c r="F35" s="12">
        <f t="shared" si="0"/>
        <v>0</v>
      </c>
    </row>
    <row r="36" spans="1:6" ht="15.75" thickBot="1">
      <c r="A36" s="30">
        <v>31</v>
      </c>
      <c r="B36" s="40"/>
      <c r="C36" s="41"/>
      <c r="D36" s="31">
        <v>0</v>
      </c>
      <c r="E36" s="4">
        <v>0</v>
      </c>
      <c r="F36" s="12">
        <f t="shared" si="0"/>
        <v>0</v>
      </c>
    </row>
    <row r="37" spans="1:6" ht="15.75" thickBot="1">
      <c r="A37" s="30">
        <v>32</v>
      </c>
      <c r="B37" s="40"/>
      <c r="C37" s="41"/>
      <c r="D37" s="31">
        <v>0</v>
      </c>
      <c r="E37" s="4">
        <v>0</v>
      </c>
      <c r="F37" s="12">
        <f t="shared" si="0"/>
        <v>0</v>
      </c>
    </row>
    <row r="38" spans="1:6" ht="15.75" thickBot="1">
      <c r="A38" s="30">
        <v>33</v>
      </c>
      <c r="B38" s="40"/>
      <c r="C38" s="41"/>
      <c r="D38" s="31">
        <v>0</v>
      </c>
      <c r="E38" s="4">
        <v>0</v>
      </c>
      <c r="F38" s="12">
        <f t="shared" si="0"/>
        <v>0</v>
      </c>
    </row>
    <row r="39" spans="1:6" ht="15.75" thickBot="1">
      <c r="A39" s="30">
        <v>34</v>
      </c>
      <c r="B39" s="40"/>
      <c r="C39" s="41"/>
      <c r="D39" s="31">
        <v>0</v>
      </c>
      <c r="E39" s="4">
        <v>0</v>
      </c>
      <c r="F39" s="12">
        <f t="shared" si="0"/>
        <v>0</v>
      </c>
    </row>
    <row r="40" spans="1:6" ht="15.75" thickBot="1">
      <c r="A40" s="30">
        <v>35</v>
      </c>
      <c r="B40" s="40"/>
      <c r="C40" s="41"/>
      <c r="D40" s="31">
        <v>0</v>
      </c>
      <c r="E40" s="4">
        <v>0</v>
      </c>
      <c r="F40" s="12">
        <f t="shared" si="0"/>
        <v>0</v>
      </c>
    </row>
    <row r="41" spans="1:6" ht="15.75" thickBot="1">
      <c r="A41" s="30">
        <v>36</v>
      </c>
      <c r="B41" s="42"/>
      <c r="C41" s="41"/>
      <c r="D41" s="31">
        <v>0</v>
      </c>
      <c r="E41" s="4">
        <v>0</v>
      </c>
      <c r="F41" s="12">
        <f t="shared" si="0"/>
        <v>0</v>
      </c>
    </row>
    <row r="42" spans="1:6" ht="15.75" thickBot="1">
      <c r="A42" s="30">
        <v>37</v>
      </c>
      <c r="B42" s="42"/>
      <c r="C42" s="41"/>
      <c r="D42" s="31">
        <v>0</v>
      </c>
      <c r="E42" s="4">
        <v>0</v>
      </c>
      <c r="F42" s="12">
        <f t="shared" si="0"/>
        <v>0</v>
      </c>
    </row>
    <row r="43" spans="1:6" ht="15.75" thickBot="1">
      <c r="A43" s="30">
        <v>38</v>
      </c>
      <c r="B43" s="40"/>
      <c r="C43" s="41"/>
      <c r="D43" s="31">
        <v>0</v>
      </c>
      <c r="E43" s="4">
        <v>0</v>
      </c>
      <c r="F43" s="12">
        <f t="shared" si="0"/>
        <v>0</v>
      </c>
    </row>
    <row r="44" spans="1:6" ht="15.75" thickBot="1">
      <c r="A44" s="30">
        <v>39</v>
      </c>
      <c r="B44" s="42"/>
      <c r="C44" s="41"/>
      <c r="D44" s="31">
        <v>0</v>
      </c>
      <c r="E44" s="4">
        <v>0</v>
      </c>
      <c r="F44" s="12">
        <f t="shared" si="0"/>
        <v>0</v>
      </c>
    </row>
    <row r="45" spans="1:6" ht="15.75" thickBot="1">
      <c r="A45" s="30">
        <v>40</v>
      </c>
      <c r="B45" s="40"/>
      <c r="C45" s="41"/>
      <c r="D45" s="31">
        <v>0</v>
      </c>
      <c r="E45" s="4">
        <v>0</v>
      </c>
      <c r="F45" s="12">
        <f t="shared" si="0"/>
        <v>0</v>
      </c>
    </row>
    <row r="46" spans="1:6" ht="15.75" thickBot="1">
      <c r="A46" s="30">
        <v>41</v>
      </c>
      <c r="B46" s="40"/>
      <c r="C46" s="41"/>
      <c r="D46" s="31">
        <v>0</v>
      </c>
      <c r="E46" s="4">
        <v>0</v>
      </c>
      <c r="F46" s="12">
        <f t="shared" si="0"/>
        <v>0</v>
      </c>
    </row>
    <row r="47" spans="1:6" ht="15.75" thickBot="1">
      <c r="A47" s="30">
        <v>42</v>
      </c>
      <c r="B47" s="40"/>
      <c r="C47" s="41"/>
      <c r="D47" s="31">
        <v>0</v>
      </c>
      <c r="E47" s="4">
        <v>0</v>
      </c>
      <c r="F47" s="12">
        <f t="shared" si="0"/>
        <v>0</v>
      </c>
    </row>
    <row r="48" spans="1:6" ht="15.75" thickBot="1">
      <c r="A48" s="30">
        <v>43</v>
      </c>
      <c r="B48" s="40"/>
      <c r="C48" s="41"/>
      <c r="D48" s="31">
        <v>0</v>
      </c>
      <c r="E48" s="4">
        <v>0</v>
      </c>
      <c r="F48" s="12">
        <f t="shared" si="0"/>
        <v>0</v>
      </c>
    </row>
    <row r="49" spans="1:6" ht="15.75" thickBot="1">
      <c r="A49" s="30">
        <v>44</v>
      </c>
      <c r="B49" s="40"/>
      <c r="C49" s="41"/>
      <c r="D49" s="31">
        <v>0</v>
      </c>
      <c r="E49" s="4">
        <v>0</v>
      </c>
      <c r="F49" s="12">
        <f t="shared" si="0"/>
        <v>0</v>
      </c>
    </row>
    <row r="50" spans="1:6" ht="15.75" thickBot="1">
      <c r="A50" s="30">
        <v>45</v>
      </c>
      <c r="B50" s="40"/>
      <c r="C50" s="41"/>
      <c r="D50" s="31">
        <v>0</v>
      </c>
      <c r="E50" s="4">
        <v>0</v>
      </c>
      <c r="F50" s="12">
        <f t="shared" si="0"/>
        <v>0</v>
      </c>
    </row>
    <row r="51" spans="1:6" ht="15.75" thickBot="1">
      <c r="A51" s="30">
        <v>46</v>
      </c>
      <c r="B51" s="40"/>
      <c r="C51" s="41"/>
      <c r="D51" s="31">
        <v>0</v>
      </c>
      <c r="E51" s="4">
        <v>0</v>
      </c>
      <c r="F51" s="12">
        <f t="shared" si="0"/>
        <v>0</v>
      </c>
    </row>
    <row r="52" spans="1:6" ht="15.75" thickBot="1">
      <c r="A52" s="30">
        <v>47</v>
      </c>
      <c r="B52" s="40"/>
      <c r="C52" s="41"/>
      <c r="D52" s="31">
        <v>0</v>
      </c>
      <c r="E52" s="4">
        <v>0</v>
      </c>
      <c r="F52" s="12">
        <f t="shared" si="0"/>
        <v>0</v>
      </c>
    </row>
    <row r="53" spans="1:6" ht="15.75" thickBot="1">
      <c r="A53" s="30">
        <v>48</v>
      </c>
      <c r="B53" s="40"/>
      <c r="C53" s="41"/>
      <c r="D53" s="31">
        <v>0</v>
      </c>
      <c r="E53" s="4">
        <v>0</v>
      </c>
      <c r="F53" s="12">
        <f t="shared" si="0"/>
        <v>0</v>
      </c>
    </row>
    <row r="54" spans="1:6" ht="15.75" thickBot="1">
      <c r="A54" s="30">
        <v>49</v>
      </c>
      <c r="B54" s="42"/>
      <c r="C54" s="41"/>
      <c r="D54" s="31">
        <v>0</v>
      </c>
      <c r="E54" s="4">
        <v>0</v>
      </c>
      <c r="F54" s="12">
        <f t="shared" si="0"/>
        <v>0</v>
      </c>
    </row>
    <row r="55" spans="1:6" ht="15.75" thickBot="1">
      <c r="A55" s="30">
        <v>50</v>
      </c>
      <c r="B55" s="40"/>
      <c r="C55" s="41"/>
      <c r="D55" s="31">
        <v>0</v>
      </c>
      <c r="E55" s="4">
        <v>0</v>
      </c>
      <c r="F55" s="12">
        <f t="shared" si="0"/>
        <v>0</v>
      </c>
    </row>
    <row r="56" spans="1:6" ht="15.75" thickBot="1">
      <c r="A56" s="30">
        <v>51</v>
      </c>
      <c r="B56" s="42"/>
      <c r="C56" s="41"/>
      <c r="D56" s="31">
        <v>0</v>
      </c>
      <c r="E56" s="4">
        <v>0</v>
      </c>
      <c r="F56" s="12">
        <f t="shared" si="0"/>
        <v>0</v>
      </c>
    </row>
    <row r="59" spans="1:6" s="1" customFormat="1" ht="15.75" customHeight="1">
      <c r="A59" s="62" t="s">
        <v>10</v>
      </c>
      <c r="B59" s="62"/>
      <c r="C59" s="62"/>
      <c r="D59" s="62"/>
      <c r="E59" s="62"/>
      <c r="F59" s="62"/>
    </row>
    <row r="60" spans="1:6" s="1" customFormat="1" ht="15.75" customHeight="1">
      <c r="A60" s="62" t="s">
        <v>11</v>
      </c>
      <c r="B60" s="62"/>
      <c r="C60" s="62"/>
      <c r="D60" s="62"/>
      <c r="E60" s="62"/>
      <c r="F60" s="62"/>
    </row>
    <row r="61" spans="1:6" s="1" customFormat="1" ht="15.75" customHeight="1">
      <c r="A61" s="62" t="s">
        <v>16</v>
      </c>
      <c r="B61" s="62"/>
      <c r="C61" s="62"/>
      <c r="D61" s="62"/>
      <c r="E61" s="62"/>
      <c r="F61" s="7"/>
    </row>
    <row r="62" spans="1:6" s="1" customFormat="1" ht="15.75" customHeight="1">
      <c r="A62" s="62" t="s">
        <v>15</v>
      </c>
      <c r="B62" s="62"/>
      <c r="C62" s="62"/>
      <c r="D62" s="62"/>
      <c r="E62" s="62"/>
      <c r="F62" s="7"/>
    </row>
    <row r="63" spans="1:6" s="1" customFormat="1" ht="18.75" customHeight="1" thickBot="1">
      <c r="A63" s="2" t="s">
        <v>0</v>
      </c>
      <c r="B63" s="32" t="s">
        <v>1</v>
      </c>
      <c r="C63" s="32" t="s">
        <v>182</v>
      </c>
      <c r="D63" s="2" t="s">
        <v>20</v>
      </c>
      <c r="E63" s="10" t="s">
        <v>19</v>
      </c>
      <c r="F63" s="2" t="s">
        <v>4</v>
      </c>
    </row>
    <row r="64" spans="1:6" s="1" customFormat="1" ht="15.75" customHeight="1" thickBot="1">
      <c r="A64" s="30">
        <v>1</v>
      </c>
      <c r="B64" s="38"/>
      <c r="C64" s="39"/>
      <c r="D64" s="31">
        <v>0</v>
      </c>
      <c r="E64" s="4">
        <v>0</v>
      </c>
      <c r="F64" s="12">
        <v>0</v>
      </c>
    </row>
    <row r="65" spans="1:6" s="1" customFormat="1" ht="15.75" customHeight="1" thickBot="1">
      <c r="A65" s="30">
        <v>2</v>
      </c>
      <c r="B65" s="42"/>
      <c r="C65" s="41"/>
      <c r="D65" s="31">
        <v>0</v>
      </c>
      <c r="E65" s="4">
        <v>0</v>
      </c>
      <c r="F65" s="12">
        <v>0</v>
      </c>
    </row>
    <row r="66" spans="1:6" s="1" customFormat="1" ht="15.75" customHeight="1" thickBot="1">
      <c r="A66" s="30">
        <v>3</v>
      </c>
      <c r="B66" s="40"/>
      <c r="C66" s="41"/>
      <c r="D66" s="31">
        <v>0</v>
      </c>
      <c r="E66" s="4">
        <v>0</v>
      </c>
      <c r="F66" s="12">
        <v>0</v>
      </c>
    </row>
    <row r="67" spans="1:6" s="1" customFormat="1" ht="15.75" customHeight="1" thickBot="1">
      <c r="A67" s="30">
        <v>4</v>
      </c>
      <c r="B67" s="40"/>
      <c r="C67" s="41"/>
      <c r="D67" s="31">
        <v>0</v>
      </c>
      <c r="E67" s="4">
        <v>0</v>
      </c>
      <c r="F67" s="12">
        <v>0</v>
      </c>
    </row>
    <row r="68" spans="1:6" s="1" customFormat="1" ht="15.75" customHeight="1" thickBot="1">
      <c r="A68" s="30">
        <v>5</v>
      </c>
      <c r="B68" s="40"/>
      <c r="C68" s="41"/>
      <c r="D68" s="31">
        <v>0</v>
      </c>
      <c r="E68" s="4">
        <v>0</v>
      </c>
      <c r="F68" s="12">
        <v>0</v>
      </c>
    </row>
    <row r="69" spans="1:6" s="1" customFormat="1" ht="15.75" customHeight="1" thickBot="1">
      <c r="A69" s="30">
        <v>6</v>
      </c>
      <c r="B69" s="42"/>
      <c r="C69" s="41"/>
      <c r="D69" s="31">
        <v>0</v>
      </c>
      <c r="E69" s="4">
        <v>0</v>
      </c>
      <c r="F69" s="12">
        <v>0</v>
      </c>
    </row>
    <row r="70" spans="1:6" s="1" customFormat="1" ht="15.75" customHeight="1" thickBot="1">
      <c r="A70" s="30">
        <v>7</v>
      </c>
      <c r="B70" s="40"/>
      <c r="C70" s="41"/>
      <c r="D70" s="31">
        <v>0</v>
      </c>
      <c r="E70" s="4">
        <v>0</v>
      </c>
      <c r="F70" s="12">
        <v>0</v>
      </c>
    </row>
    <row r="71" spans="1:6" s="1" customFormat="1" ht="15.75" customHeight="1" thickBot="1">
      <c r="A71" s="30">
        <v>8</v>
      </c>
      <c r="B71" s="40"/>
      <c r="C71" s="41"/>
      <c r="D71" s="31">
        <v>0</v>
      </c>
      <c r="E71" s="4">
        <v>0</v>
      </c>
      <c r="F71" s="12">
        <v>0</v>
      </c>
    </row>
    <row r="72" spans="1:6" s="1" customFormat="1" ht="15.75" customHeight="1" thickBot="1">
      <c r="A72" s="30">
        <v>9</v>
      </c>
      <c r="B72" s="40"/>
      <c r="C72" s="41"/>
      <c r="D72" s="31">
        <v>0</v>
      </c>
      <c r="E72" s="4">
        <v>0</v>
      </c>
      <c r="F72" s="12">
        <v>0</v>
      </c>
    </row>
    <row r="73" spans="1:6" s="1" customFormat="1" ht="15.75" customHeight="1" thickBot="1">
      <c r="A73" s="30">
        <v>10</v>
      </c>
      <c r="B73" s="42"/>
      <c r="C73" s="41"/>
      <c r="D73" s="31">
        <v>0</v>
      </c>
      <c r="E73" s="4">
        <v>0</v>
      </c>
      <c r="F73" s="12">
        <v>0</v>
      </c>
    </row>
    <row r="74" spans="1:6" s="1" customFormat="1" ht="15.75" customHeight="1" thickBot="1">
      <c r="A74" s="30">
        <v>11</v>
      </c>
      <c r="B74" s="40"/>
      <c r="C74" s="41"/>
      <c r="D74" s="31">
        <v>0</v>
      </c>
      <c r="E74" s="4">
        <v>0</v>
      </c>
      <c r="F74" s="12">
        <v>0</v>
      </c>
    </row>
    <row r="75" spans="1:6" s="1" customFormat="1" ht="15.75" customHeight="1" thickBot="1">
      <c r="A75" s="30">
        <v>12</v>
      </c>
      <c r="B75" s="40"/>
      <c r="C75" s="41"/>
      <c r="D75" s="31">
        <v>0</v>
      </c>
      <c r="E75" s="4">
        <v>0</v>
      </c>
      <c r="F75" s="12">
        <v>0</v>
      </c>
    </row>
    <row r="76" spans="1:6" s="1" customFormat="1" ht="15.75" customHeight="1" thickBot="1">
      <c r="A76" s="30">
        <v>13</v>
      </c>
      <c r="B76" s="40"/>
      <c r="C76" s="41"/>
      <c r="D76" s="31">
        <v>0</v>
      </c>
      <c r="E76" s="4">
        <v>0</v>
      </c>
      <c r="F76" s="12">
        <v>0</v>
      </c>
    </row>
    <row r="77" spans="1:6" s="1" customFormat="1" ht="15.75" customHeight="1" thickBot="1">
      <c r="A77" s="30">
        <v>14</v>
      </c>
      <c r="B77" s="40"/>
      <c r="C77" s="41"/>
      <c r="D77" s="31">
        <v>0</v>
      </c>
      <c r="E77" s="4">
        <v>0</v>
      </c>
      <c r="F77" s="12">
        <v>0</v>
      </c>
    </row>
    <row r="78" spans="1:6" s="1" customFormat="1" ht="15.75" customHeight="1" thickBot="1">
      <c r="A78" s="30">
        <v>15</v>
      </c>
      <c r="B78" s="44"/>
      <c r="C78" s="45"/>
      <c r="D78" s="31">
        <v>0</v>
      </c>
      <c r="E78" s="4">
        <v>0</v>
      </c>
      <c r="F78" s="12">
        <v>0</v>
      </c>
    </row>
    <row r="79" spans="1:6" s="1" customFormat="1" ht="15.75" customHeight="1" thickBot="1">
      <c r="A79" s="30">
        <v>16</v>
      </c>
      <c r="B79" s="40"/>
      <c r="C79" s="41"/>
      <c r="D79" s="31">
        <v>0</v>
      </c>
      <c r="E79" s="4">
        <v>0</v>
      </c>
      <c r="F79" s="12">
        <v>0</v>
      </c>
    </row>
    <row r="80" spans="1:6" s="1" customFormat="1" ht="15.75" customHeight="1" thickBot="1">
      <c r="A80" s="30">
        <v>17</v>
      </c>
      <c r="B80" s="40"/>
      <c r="C80" s="41"/>
      <c r="D80" s="31">
        <v>0</v>
      </c>
      <c r="E80" s="4">
        <v>0</v>
      </c>
      <c r="F80" s="12">
        <v>0</v>
      </c>
    </row>
    <row r="81" spans="1:6" s="1" customFormat="1" ht="16.5" customHeight="1" thickBot="1">
      <c r="A81" s="30">
        <v>18</v>
      </c>
      <c r="B81" s="40"/>
      <c r="C81" s="41"/>
      <c r="D81" s="31">
        <v>0</v>
      </c>
      <c r="E81" s="4">
        <v>0</v>
      </c>
      <c r="F81" s="12">
        <v>0</v>
      </c>
    </row>
    <row r="82" spans="1:6" s="1" customFormat="1" ht="15.75" customHeight="1" thickBot="1">
      <c r="A82" s="30">
        <v>19</v>
      </c>
      <c r="B82" s="40"/>
      <c r="C82" s="41"/>
      <c r="D82" s="31">
        <v>0</v>
      </c>
      <c r="E82" s="4">
        <v>0</v>
      </c>
      <c r="F82" s="12">
        <v>0</v>
      </c>
    </row>
    <row r="83" spans="1:6" s="1" customFormat="1" ht="15.75" customHeight="1" thickBot="1">
      <c r="A83" s="30">
        <v>20</v>
      </c>
      <c r="B83" s="42"/>
      <c r="C83" s="41"/>
      <c r="D83" s="31">
        <v>0</v>
      </c>
      <c r="E83" s="4">
        <v>0</v>
      </c>
      <c r="F83" s="12">
        <v>0</v>
      </c>
    </row>
    <row r="84" spans="1:6" s="1" customFormat="1" ht="15.75" customHeight="1" thickBot="1">
      <c r="A84" s="30">
        <v>21</v>
      </c>
      <c r="B84" s="42"/>
      <c r="C84" s="41"/>
      <c r="D84" s="31">
        <v>0</v>
      </c>
      <c r="E84" s="4">
        <v>0</v>
      </c>
      <c r="F84" s="12">
        <v>0</v>
      </c>
    </row>
    <row r="85" spans="1:6" s="1" customFormat="1" ht="15.75" customHeight="1" thickBot="1">
      <c r="A85" s="30">
        <v>22</v>
      </c>
      <c r="B85" s="42"/>
      <c r="C85" s="41"/>
      <c r="D85" s="31">
        <v>0</v>
      </c>
      <c r="E85" s="4">
        <v>0</v>
      </c>
      <c r="F85" s="12">
        <v>0</v>
      </c>
    </row>
    <row r="86" spans="1:6" ht="15.75" thickBot="1">
      <c r="A86" s="30">
        <v>23</v>
      </c>
      <c r="B86" s="40"/>
      <c r="C86" s="41"/>
      <c r="D86" s="31">
        <v>0</v>
      </c>
      <c r="E86" s="4">
        <v>0</v>
      </c>
      <c r="F86" s="12">
        <v>0</v>
      </c>
    </row>
    <row r="87" spans="1:6" ht="15.75" customHeight="1" thickBot="1">
      <c r="A87" s="30">
        <v>24</v>
      </c>
      <c r="B87" s="40"/>
      <c r="C87" s="41"/>
      <c r="D87" s="31">
        <v>0</v>
      </c>
      <c r="E87" s="4">
        <v>0</v>
      </c>
      <c r="F87" s="12">
        <v>0</v>
      </c>
    </row>
    <row r="88" spans="1:6" ht="15.75" thickBot="1">
      <c r="A88" s="30">
        <v>25</v>
      </c>
      <c r="B88" s="40"/>
      <c r="C88" s="41"/>
      <c r="D88" s="31">
        <v>0</v>
      </c>
      <c r="E88" s="4">
        <v>0</v>
      </c>
      <c r="F88" s="12">
        <v>0</v>
      </c>
    </row>
    <row r="89" spans="1:6" ht="15.75" thickBot="1">
      <c r="A89" s="30">
        <v>26</v>
      </c>
      <c r="B89" s="42"/>
      <c r="C89" s="41"/>
      <c r="D89" s="31">
        <v>0</v>
      </c>
      <c r="E89" s="4">
        <v>0</v>
      </c>
      <c r="F89" s="12">
        <v>0</v>
      </c>
    </row>
    <row r="90" spans="1:6" ht="15.75" thickBot="1">
      <c r="A90" s="30">
        <v>27</v>
      </c>
      <c r="B90" s="40"/>
      <c r="C90" s="41"/>
      <c r="D90" s="31">
        <v>0</v>
      </c>
      <c r="E90" s="4">
        <v>0</v>
      </c>
      <c r="F90" s="12">
        <v>0</v>
      </c>
    </row>
    <row r="91" spans="1:6" ht="15.75" thickBot="1">
      <c r="A91" s="30">
        <v>28</v>
      </c>
      <c r="B91" s="40"/>
      <c r="C91" s="41"/>
      <c r="D91" s="31">
        <v>0</v>
      </c>
      <c r="E91" s="4">
        <v>0</v>
      </c>
      <c r="F91" s="12">
        <v>0</v>
      </c>
    </row>
    <row r="92" spans="1:6" ht="15.75" thickBot="1">
      <c r="A92" s="30">
        <v>29</v>
      </c>
      <c r="B92" s="40"/>
      <c r="C92" s="41"/>
      <c r="D92" s="31">
        <v>0</v>
      </c>
      <c r="E92" s="4">
        <v>0</v>
      </c>
      <c r="F92" s="12">
        <v>0</v>
      </c>
    </row>
    <row r="93" spans="1:6" ht="15.75" thickBot="1">
      <c r="A93" s="30">
        <v>30</v>
      </c>
      <c r="B93" s="40"/>
      <c r="C93" s="41"/>
      <c r="D93" s="31">
        <v>0</v>
      </c>
      <c r="E93" s="4">
        <v>0</v>
      </c>
      <c r="F93" s="12">
        <v>0</v>
      </c>
    </row>
    <row r="94" spans="1:6" ht="15.75" customHeight="1" thickBot="1">
      <c r="A94" s="30">
        <v>31</v>
      </c>
      <c r="B94" s="40"/>
      <c r="C94" s="41"/>
      <c r="D94" s="31">
        <v>0</v>
      </c>
      <c r="E94" s="4">
        <v>0</v>
      </c>
      <c r="F94" s="12">
        <v>0</v>
      </c>
    </row>
    <row r="95" spans="1:6" ht="15.75" thickBot="1">
      <c r="A95" s="30">
        <v>32</v>
      </c>
      <c r="B95" s="40"/>
      <c r="C95" s="41"/>
      <c r="D95" s="31">
        <v>0</v>
      </c>
      <c r="E95" s="4">
        <v>0</v>
      </c>
      <c r="F95" s="12">
        <v>0</v>
      </c>
    </row>
    <row r="96" spans="1:6" ht="15.75" thickBot="1">
      <c r="A96" s="30">
        <v>33</v>
      </c>
      <c r="B96" s="42"/>
      <c r="C96" s="41"/>
      <c r="D96" s="31">
        <v>0</v>
      </c>
      <c r="E96" s="4">
        <v>0</v>
      </c>
      <c r="F96" s="12">
        <v>0</v>
      </c>
    </row>
    <row r="97" spans="1:6" ht="15.75" thickBot="1">
      <c r="A97" s="30">
        <v>34</v>
      </c>
      <c r="B97" s="40"/>
      <c r="C97" s="41"/>
      <c r="D97" s="31">
        <v>0</v>
      </c>
      <c r="E97" s="4">
        <v>0</v>
      </c>
      <c r="F97" s="12">
        <v>0</v>
      </c>
    </row>
    <row r="98" spans="1:6" ht="15.75" thickBot="1">
      <c r="A98" s="30">
        <v>35</v>
      </c>
      <c r="B98" s="40"/>
      <c r="C98" s="41"/>
      <c r="D98" s="31">
        <v>0</v>
      </c>
      <c r="E98" s="4">
        <v>0</v>
      </c>
      <c r="F98" s="12">
        <v>0</v>
      </c>
    </row>
    <row r="99" spans="1:6" ht="15.75" thickBot="1">
      <c r="A99" s="30">
        <v>36</v>
      </c>
      <c r="B99" s="42"/>
      <c r="C99" s="41"/>
      <c r="D99" s="31">
        <v>0</v>
      </c>
      <c r="E99" s="4">
        <v>0</v>
      </c>
      <c r="F99" s="12">
        <v>0</v>
      </c>
    </row>
    <row r="100" spans="1:6" ht="15.75" thickBot="1">
      <c r="A100" s="30">
        <v>37</v>
      </c>
      <c r="B100" s="40"/>
      <c r="C100" s="41"/>
      <c r="D100" s="31">
        <v>0</v>
      </c>
      <c r="E100" s="4">
        <v>0</v>
      </c>
      <c r="F100" s="12">
        <v>0</v>
      </c>
    </row>
    <row r="101" spans="1:6" ht="15.75" thickBot="1">
      <c r="A101" s="30">
        <v>38</v>
      </c>
      <c r="B101" s="40"/>
      <c r="C101" s="41"/>
      <c r="D101" s="31">
        <v>0</v>
      </c>
      <c r="E101" s="4">
        <v>0</v>
      </c>
      <c r="F101" s="12">
        <v>0</v>
      </c>
    </row>
    <row r="102" spans="1:6" ht="15.75" thickBot="1">
      <c r="A102" s="30">
        <v>39</v>
      </c>
      <c r="B102" s="40"/>
      <c r="C102" s="41"/>
      <c r="D102" s="31">
        <v>0</v>
      </c>
      <c r="E102" s="4">
        <v>0</v>
      </c>
      <c r="F102" s="12">
        <v>0</v>
      </c>
    </row>
    <row r="103" spans="1:6" ht="15.75" thickBot="1">
      <c r="A103" s="30">
        <v>40</v>
      </c>
      <c r="B103" s="40"/>
      <c r="C103" s="41"/>
      <c r="D103" s="31">
        <v>0</v>
      </c>
      <c r="E103" s="4">
        <v>0</v>
      </c>
      <c r="F103" s="12">
        <v>0</v>
      </c>
    </row>
    <row r="104" spans="1:6" ht="15.75" thickBot="1">
      <c r="A104" s="30">
        <v>41</v>
      </c>
      <c r="B104" s="42"/>
      <c r="C104" s="41"/>
      <c r="D104" s="31">
        <v>0</v>
      </c>
      <c r="E104" s="4">
        <v>0</v>
      </c>
      <c r="F104" s="12">
        <v>0</v>
      </c>
    </row>
    <row r="105" spans="1:6" ht="15.75" thickBot="1">
      <c r="A105" s="30">
        <v>42</v>
      </c>
      <c r="B105" s="40"/>
      <c r="C105" s="41"/>
      <c r="D105" s="31">
        <v>0</v>
      </c>
      <c r="E105" s="4">
        <v>0</v>
      </c>
      <c r="F105" s="12">
        <v>0</v>
      </c>
    </row>
    <row r="106" spans="1:6" ht="15.75" thickBot="1">
      <c r="A106" s="30">
        <v>43</v>
      </c>
      <c r="B106" s="40"/>
      <c r="C106" s="41"/>
      <c r="D106" s="31">
        <v>0</v>
      </c>
      <c r="E106" s="4">
        <v>0</v>
      </c>
      <c r="F106" s="12">
        <v>0</v>
      </c>
    </row>
    <row r="107" spans="1:6" ht="15.75" thickBot="1">
      <c r="A107" s="30">
        <v>44</v>
      </c>
      <c r="B107" s="40"/>
      <c r="C107" s="41"/>
      <c r="D107" s="31">
        <v>0</v>
      </c>
      <c r="E107" s="4">
        <v>0</v>
      </c>
      <c r="F107" s="12">
        <v>0</v>
      </c>
    </row>
    <row r="108" spans="1:6" ht="15.75" thickBot="1">
      <c r="A108" s="30">
        <v>45</v>
      </c>
      <c r="B108" s="40"/>
      <c r="C108" s="41"/>
      <c r="D108" s="31">
        <v>0</v>
      </c>
      <c r="E108" s="4">
        <v>0</v>
      </c>
      <c r="F108" s="12">
        <v>0</v>
      </c>
    </row>
    <row r="109" spans="1:6" ht="15.75" thickBot="1">
      <c r="A109" s="30">
        <v>46</v>
      </c>
      <c r="B109" s="40"/>
      <c r="C109" s="41"/>
      <c r="D109" s="31">
        <v>0</v>
      </c>
      <c r="E109" s="4">
        <v>0</v>
      </c>
      <c r="F109" s="12">
        <v>0</v>
      </c>
    </row>
    <row r="110" spans="1:6" ht="15.75" thickBot="1">
      <c r="A110" s="30">
        <v>47</v>
      </c>
      <c r="B110" s="40"/>
      <c r="C110" s="41"/>
      <c r="D110" s="31">
        <v>0</v>
      </c>
      <c r="E110" s="4">
        <v>0</v>
      </c>
      <c r="F110" s="12">
        <v>0</v>
      </c>
    </row>
    <row r="111" spans="1:6" ht="15.75" thickBot="1">
      <c r="A111" s="30">
        <v>48</v>
      </c>
      <c r="B111" s="40"/>
      <c r="C111" s="41"/>
      <c r="D111" s="31">
        <v>0</v>
      </c>
      <c r="E111" s="4">
        <v>0</v>
      </c>
      <c r="F111" s="12">
        <v>0</v>
      </c>
    </row>
    <row r="113" spans="1:6" s="1" customFormat="1" ht="15.75" customHeight="1">
      <c r="A113" s="62"/>
      <c r="B113" s="62"/>
      <c r="C113" s="62"/>
      <c r="D113" s="62"/>
      <c r="E113" s="62"/>
      <c r="F113" s="62"/>
    </row>
  </sheetData>
  <sheetProtection/>
  <mergeCells count="9">
    <mergeCell ref="A113:F113"/>
    <mergeCell ref="A61:E61"/>
    <mergeCell ref="A62:E62"/>
    <mergeCell ref="A3:E3"/>
    <mergeCell ref="A4:E4"/>
    <mergeCell ref="A1:F1"/>
    <mergeCell ref="A2:F2"/>
    <mergeCell ref="A59:F59"/>
    <mergeCell ref="A60:F60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2"/>
  <sheetViews>
    <sheetView zoomScalePageLayoutView="0" workbookViewId="0" topLeftCell="A1">
      <selection activeCell="I122" sqref="I122"/>
    </sheetView>
  </sheetViews>
  <sheetFormatPr defaultColWidth="9.140625" defaultRowHeight="12.75"/>
  <cols>
    <col min="1" max="1" width="7.00390625" style="0" customWidth="1"/>
    <col min="2" max="2" width="14.7109375" style="0" customWidth="1"/>
    <col min="3" max="3" width="27.57421875" style="0" customWidth="1"/>
  </cols>
  <sheetData>
    <row r="1" spans="1:9" ht="12.75">
      <c r="A1" s="62" t="s">
        <v>10</v>
      </c>
      <c r="B1" s="62"/>
      <c r="C1" s="62"/>
      <c r="D1" s="62"/>
      <c r="E1" s="62"/>
      <c r="F1" s="62"/>
      <c r="G1" s="62"/>
      <c r="H1" s="62"/>
      <c r="I1" s="62"/>
    </row>
    <row r="2" spans="1:21" ht="12.75">
      <c r="A2" s="63" t="s">
        <v>11</v>
      </c>
      <c r="B2" s="63"/>
      <c r="C2" s="63"/>
      <c r="D2" s="63"/>
      <c r="E2" s="63"/>
      <c r="F2" s="63"/>
      <c r="G2" s="63"/>
      <c r="H2" s="63"/>
      <c r="I2" s="63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12.75">
      <c r="A3" s="63" t="s">
        <v>3</v>
      </c>
      <c r="B3" s="63"/>
      <c r="C3" s="63"/>
      <c r="D3" s="63"/>
      <c r="E3" s="63"/>
      <c r="F3" s="63"/>
      <c r="G3" s="63"/>
      <c r="H3" s="63"/>
      <c r="I3" s="63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2.75">
      <c r="A4" s="63" t="s">
        <v>5</v>
      </c>
      <c r="B4" s="63"/>
      <c r="C4" s="63"/>
      <c r="D4" s="63"/>
      <c r="E4" s="63"/>
      <c r="F4" s="63"/>
      <c r="G4" s="63"/>
      <c r="H4" s="63"/>
      <c r="I4" s="63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13.5" thickBot="1">
      <c r="A5" s="50" t="s">
        <v>0</v>
      </c>
      <c r="B5" s="51" t="s">
        <v>1</v>
      </c>
      <c r="C5" s="52" t="s">
        <v>2</v>
      </c>
      <c r="D5" s="50" t="s">
        <v>7</v>
      </c>
      <c r="E5" s="53" t="s">
        <v>8</v>
      </c>
      <c r="F5" s="50" t="s">
        <v>4</v>
      </c>
      <c r="G5" s="54">
        <v>0.7</v>
      </c>
      <c r="H5" s="33"/>
      <c r="I5" s="33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9" s="29" customFormat="1" ht="15.75" thickBot="1">
      <c r="A6" s="35">
        <v>1</v>
      </c>
      <c r="B6" s="57">
        <v>1170123007</v>
      </c>
      <c r="C6" s="55" t="s">
        <v>156</v>
      </c>
      <c r="D6" s="36">
        <v>0</v>
      </c>
      <c r="E6" s="26">
        <v>0</v>
      </c>
      <c r="F6" s="27">
        <f>SUM(D6:E6)/2</f>
        <v>0</v>
      </c>
      <c r="G6" s="28">
        <f>(F6)*0.7</f>
        <v>0</v>
      </c>
      <c r="H6" s="33"/>
      <c r="I6" s="33"/>
    </row>
    <row r="7" spans="1:21" s="46" customFormat="1" ht="15.75" thickBot="1">
      <c r="A7" s="35">
        <v>2</v>
      </c>
      <c r="B7" s="58">
        <v>1160123012</v>
      </c>
      <c r="C7" s="48" t="s">
        <v>46</v>
      </c>
      <c r="D7" s="36">
        <v>79</v>
      </c>
      <c r="E7" s="26">
        <v>79</v>
      </c>
      <c r="F7" s="27">
        <f aca="true" t="shared" si="0" ref="F7:F25">SUM(D7:E7)/2</f>
        <v>79</v>
      </c>
      <c r="G7" s="28">
        <f aca="true" t="shared" si="1" ref="G7:G56">(F7)*0.7</f>
        <v>55.3</v>
      </c>
      <c r="H7" s="33"/>
      <c r="I7" s="33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s="46" customFormat="1" ht="15.75" thickBot="1">
      <c r="A8" s="35">
        <v>3</v>
      </c>
      <c r="B8" s="58">
        <v>1160123016</v>
      </c>
      <c r="C8" s="48" t="s">
        <v>50</v>
      </c>
      <c r="D8" s="36">
        <v>81</v>
      </c>
      <c r="E8" s="26">
        <v>56</v>
      </c>
      <c r="F8" s="27">
        <f t="shared" si="0"/>
        <v>68.5</v>
      </c>
      <c r="G8" s="28">
        <f t="shared" si="1"/>
        <v>47.949999999999996</v>
      </c>
      <c r="H8" s="33"/>
      <c r="I8" s="33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ht="15.75" thickBot="1">
      <c r="A9" s="35">
        <v>4</v>
      </c>
      <c r="B9" s="47">
        <v>2170153012</v>
      </c>
      <c r="C9" s="48" t="s">
        <v>157</v>
      </c>
      <c r="D9" s="36">
        <v>64</v>
      </c>
      <c r="E9" s="26">
        <v>41</v>
      </c>
      <c r="F9" s="27">
        <f t="shared" si="0"/>
        <v>52.5</v>
      </c>
      <c r="G9" s="28">
        <f t="shared" si="1"/>
        <v>36.75</v>
      </c>
      <c r="H9" s="33"/>
      <c r="I9" s="33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:21" ht="15.75" thickBot="1">
      <c r="A10" s="35">
        <v>5</v>
      </c>
      <c r="B10" s="58">
        <v>1170123005</v>
      </c>
      <c r="C10" s="48" t="s">
        <v>158</v>
      </c>
      <c r="D10" s="36">
        <v>34</v>
      </c>
      <c r="E10" s="26">
        <v>33</v>
      </c>
      <c r="F10" s="27">
        <f t="shared" si="0"/>
        <v>33.5</v>
      </c>
      <c r="G10" s="28">
        <f t="shared" si="1"/>
        <v>23.45</v>
      </c>
      <c r="H10" s="33"/>
      <c r="I10" s="33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spans="1:21" ht="15.75" thickBot="1">
      <c r="A11" s="35">
        <v>6</v>
      </c>
      <c r="B11" s="58">
        <v>2170153042</v>
      </c>
      <c r="C11" s="48" t="s">
        <v>159</v>
      </c>
      <c r="D11" s="36">
        <v>63</v>
      </c>
      <c r="E11" s="26">
        <v>46</v>
      </c>
      <c r="F11" s="27">
        <f t="shared" si="0"/>
        <v>54.5</v>
      </c>
      <c r="G11" s="28">
        <f t="shared" si="1"/>
        <v>38.15</v>
      </c>
      <c r="H11" s="33"/>
      <c r="I11" s="33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</row>
    <row r="12" spans="1:21" s="46" customFormat="1" ht="15.75" thickBot="1">
      <c r="A12" s="35">
        <v>7</v>
      </c>
      <c r="B12" s="58">
        <v>1170123801</v>
      </c>
      <c r="C12" s="48" t="s">
        <v>160</v>
      </c>
      <c r="D12" s="36">
        <v>88</v>
      </c>
      <c r="E12" s="26">
        <v>63</v>
      </c>
      <c r="F12" s="27">
        <f t="shared" si="0"/>
        <v>75.5</v>
      </c>
      <c r="G12" s="28">
        <f t="shared" si="1"/>
        <v>52.849999999999994</v>
      </c>
      <c r="H12" s="33"/>
      <c r="I12" s="33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1:21" s="46" customFormat="1" ht="15.75" thickBot="1">
      <c r="A13" s="35">
        <v>8</v>
      </c>
      <c r="B13" s="58">
        <v>1170123043</v>
      </c>
      <c r="C13" s="48" t="s">
        <v>161</v>
      </c>
      <c r="D13" s="36">
        <v>68</v>
      </c>
      <c r="E13" s="26">
        <v>70</v>
      </c>
      <c r="F13" s="27">
        <f t="shared" si="0"/>
        <v>69</v>
      </c>
      <c r="G13" s="28">
        <f t="shared" si="1"/>
        <v>48.3</v>
      </c>
      <c r="H13" s="33"/>
      <c r="I13" s="33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9" s="29" customFormat="1" ht="15.75" thickBot="1">
      <c r="A14" s="35">
        <v>9</v>
      </c>
      <c r="B14" s="47">
        <v>2170153010</v>
      </c>
      <c r="C14" s="48" t="s">
        <v>162</v>
      </c>
      <c r="D14" s="36">
        <v>55</v>
      </c>
      <c r="E14" s="26">
        <v>61</v>
      </c>
      <c r="F14" s="27">
        <f t="shared" si="0"/>
        <v>58</v>
      </c>
      <c r="G14" s="28">
        <f t="shared" si="1"/>
        <v>40.599999999999994</v>
      </c>
      <c r="H14" s="33"/>
      <c r="I14" s="33"/>
    </row>
    <row r="15" spans="1:21" ht="15.75" thickBot="1">
      <c r="A15" s="35">
        <v>10</v>
      </c>
      <c r="B15" s="58">
        <v>1170123039</v>
      </c>
      <c r="C15" s="48" t="s">
        <v>163</v>
      </c>
      <c r="D15" s="36">
        <v>49</v>
      </c>
      <c r="E15" s="26">
        <v>58</v>
      </c>
      <c r="F15" s="27">
        <f t="shared" si="0"/>
        <v>53.5</v>
      </c>
      <c r="G15" s="28">
        <f t="shared" si="1"/>
        <v>37.449999999999996</v>
      </c>
      <c r="H15" s="33"/>
      <c r="I15" s="33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1:21" s="46" customFormat="1" ht="15.75" thickBot="1">
      <c r="A16" s="35">
        <v>11</v>
      </c>
      <c r="B16" s="47">
        <v>2170153008</v>
      </c>
      <c r="C16" s="48" t="s">
        <v>164</v>
      </c>
      <c r="D16" s="36">
        <v>80</v>
      </c>
      <c r="E16" s="26">
        <v>59</v>
      </c>
      <c r="F16" s="27">
        <f t="shared" si="0"/>
        <v>69.5</v>
      </c>
      <c r="G16" s="28">
        <f t="shared" si="1"/>
        <v>48.65</v>
      </c>
      <c r="H16" s="33"/>
      <c r="I16" s="33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1:21" s="46" customFormat="1" ht="15.75" thickBot="1">
      <c r="A17" s="35">
        <v>12</v>
      </c>
      <c r="B17" s="47">
        <v>2170153017</v>
      </c>
      <c r="C17" s="48" t="s">
        <v>165</v>
      </c>
      <c r="D17" s="36">
        <v>66</v>
      </c>
      <c r="E17" s="26">
        <v>63</v>
      </c>
      <c r="F17" s="27">
        <f t="shared" si="0"/>
        <v>64.5</v>
      </c>
      <c r="G17" s="28">
        <f t="shared" si="1"/>
        <v>45.15</v>
      </c>
      <c r="H17" s="33"/>
      <c r="I17" s="33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1:21" s="46" customFormat="1" ht="15.75" thickBot="1">
      <c r="A18" s="35">
        <v>13</v>
      </c>
      <c r="B18" s="58">
        <v>1170123035</v>
      </c>
      <c r="C18" s="48" t="s">
        <v>166</v>
      </c>
      <c r="D18" s="36">
        <v>78</v>
      </c>
      <c r="E18" s="26">
        <v>68</v>
      </c>
      <c r="F18" s="27">
        <f t="shared" si="0"/>
        <v>73</v>
      </c>
      <c r="G18" s="28">
        <f t="shared" si="1"/>
        <v>51.099999999999994</v>
      </c>
      <c r="H18" s="33"/>
      <c r="I18" s="33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1:21" s="46" customFormat="1" ht="15.75" thickBot="1">
      <c r="A19" s="35">
        <v>14</v>
      </c>
      <c r="B19" s="58">
        <v>1170123042</v>
      </c>
      <c r="C19" s="48" t="s">
        <v>167</v>
      </c>
      <c r="D19" s="36">
        <v>93</v>
      </c>
      <c r="E19" s="26">
        <v>76</v>
      </c>
      <c r="F19" s="27">
        <f t="shared" si="0"/>
        <v>84.5</v>
      </c>
      <c r="G19" s="28">
        <f t="shared" si="1"/>
        <v>59.15</v>
      </c>
      <c r="H19" s="33"/>
      <c r="I19" s="33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1:21" ht="15.75" thickBot="1">
      <c r="A20" s="35">
        <v>15</v>
      </c>
      <c r="B20" s="58">
        <v>1170123034</v>
      </c>
      <c r="C20" s="48" t="s">
        <v>168</v>
      </c>
      <c r="D20" s="36">
        <v>66</v>
      </c>
      <c r="E20" s="26">
        <v>48</v>
      </c>
      <c r="F20" s="27">
        <f t="shared" si="0"/>
        <v>57</v>
      </c>
      <c r="G20" s="28">
        <f t="shared" si="1"/>
        <v>39.9</v>
      </c>
      <c r="H20" s="33"/>
      <c r="I20" s="33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1:9" s="29" customFormat="1" ht="15.75" thickBot="1">
      <c r="A21" s="35">
        <v>16</v>
      </c>
      <c r="B21" s="58">
        <v>1170123013</v>
      </c>
      <c r="C21" s="48" t="s">
        <v>169</v>
      </c>
      <c r="D21" s="36">
        <v>0</v>
      </c>
      <c r="E21" s="26">
        <v>0</v>
      </c>
      <c r="F21" s="27">
        <f t="shared" si="0"/>
        <v>0</v>
      </c>
      <c r="G21" s="28">
        <f t="shared" si="1"/>
        <v>0</v>
      </c>
      <c r="H21" s="33"/>
      <c r="I21" s="33"/>
    </row>
    <row r="22" spans="1:21" s="46" customFormat="1" ht="15.75" thickBot="1">
      <c r="A22" s="35">
        <v>17</v>
      </c>
      <c r="B22" s="58">
        <v>1170123053</v>
      </c>
      <c r="C22" s="48" t="s">
        <v>170</v>
      </c>
      <c r="D22" s="36">
        <v>87</v>
      </c>
      <c r="E22" s="26">
        <v>83</v>
      </c>
      <c r="F22" s="27">
        <f t="shared" si="0"/>
        <v>85</v>
      </c>
      <c r="G22" s="28">
        <f t="shared" si="1"/>
        <v>59.49999999999999</v>
      </c>
      <c r="H22" s="33"/>
      <c r="I22" s="33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1" s="46" customFormat="1" ht="15.75" thickBot="1">
      <c r="A23" s="35">
        <v>18</v>
      </c>
      <c r="B23" s="58">
        <v>1170123038</v>
      </c>
      <c r="C23" s="48" t="s">
        <v>171</v>
      </c>
      <c r="D23" s="36">
        <v>78</v>
      </c>
      <c r="E23" s="26">
        <v>68</v>
      </c>
      <c r="F23" s="27">
        <f t="shared" si="0"/>
        <v>73</v>
      </c>
      <c r="G23" s="28">
        <f t="shared" si="1"/>
        <v>51.099999999999994</v>
      </c>
      <c r="H23" s="33"/>
      <c r="I23" s="33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1:21" s="46" customFormat="1" ht="15.75" thickBot="1">
      <c r="A24" s="35">
        <v>19</v>
      </c>
      <c r="B24" s="58">
        <v>1160123015</v>
      </c>
      <c r="C24" s="48" t="s">
        <v>49</v>
      </c>
      <c r="D24" s="36">
        <v>90</v>
      </c>
      <c r="E24" s="26">
        <v>70</v>
      </c>
      <c r="F24" s="27">
        <f t="shared" si="0"/>
        <v>80</v>
      </c>
      <c r="G24" s="28">
        <f t="shared" si="1"/>
        <v>56</v>
      </c>
      <c r="H24" s="33"/>
      <c r="I24" s="33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1" ht="15.75" thickBot="1">
      <c r="A25" s="35">
        <v>20</v>
      </c>
      <c r="B25" s="58">
        <v>1170123054</v>
      </c>
      <c r="C25" s="48" t="s">
        <v>172</v>
      </c>
      <c r="D25" s="36">
        <v>0</v>
      </c>
      <c r="E25" s="26">
        <v>0</v>
      </c>
      <c r="F25" s="27">
        <f t="shared" si="0"/>
        <v>0</v>
      </c>
      <c r="G25" s="28">
        <f t="shared" si="1"/>
        <v>0</v>
      </c>
      <c r="H25" s="33"/>
      <c r="I25" s="33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1" ht="15.75" thickBot="1">
      <c r="A26" s="35">
        <v>21</v>
      </c>
      <c r="B26" s="47">
        <v>2170153038</v>
      </c>
      <c r="C26" s="48" t="s">
        <v>173</v>
      </c>
      <c r="D26" s="36">
        <v>67</v>
      </c>
      <c r="E26" s="26">
        <v>51</v>
      </c>
      <c r="F26" s="27">
        <f aca="true" t="shared" si="2" ref="F26:F56">SUM(D26:E26)/2</f>
        <v>59</v>
      </c>
      <c r="G26" s="28">
        <f t="shared" si="1"/>
        <v>41.3</v>
      </c>
      <c r="H26" s="33"/>
      <c r="I26" s="33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1:21" s="46" customFormat="1" ht="15.75" thickBot="1">
      <c r="A27" s="35">
        <v>22</v>
      </c>
      <c r="B27" s="58">
        <v>1170123016</v>
      </c>
      <c r="C27" s="48" t="s">
        <v>174</v>
      </c>
      <c r="D27" s="36">
        <v>68</v>
      </c>
      <c r="E27" s="26">
        <v>61</v>
      </c>
      <c r="F27" s="27">
        <f t="shared" si="2"/>
        <v>64.5</v>
      </c>
      <c r="G27" s="28">
        <f t="shared" si="1"/>
        <v>45.15</v>
      </c>
      <c r="H27" s="33"/>
      <c r="I27" s="33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1:21" ht="15.75" thickBot="1">
      <c r="A28" s="35">
        <v>23</v>
      </c>
      <c r="B28" s="47">
        <v>2170153039</v>
      </c>
      <c r="C28" s="48" t="s">
        <v>175</v>
      </c>
      <c r="D28" s="36">
        <v>54</v>
      </c>
      <c r="E28" s="26">
        <v>46</v>
      </c>
      <c r="F28" s="27">
        <f t="shared" si="2"/>
        <v>50</v>
      </c>
      <c r="G28" s="28">
        <f t="shared" si="1"/>
        <v>35</v>
      </c>
      <c r="H28" s="33"/>
      <c r="I28" s="33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1" ht="15.75" thickBot="1">
      <c r="A29" s="35">
        <v>24</v>
      </c>
      <c r="B29" s="47">
        <v>2170153027</v>
      </c>
      <c r="C29" s="48" t="s">
        <v>176</v>
      </c>
      <c r="D29" s="36">
        <v>42</v>
      </c>
      <c r="E29" s="26">
        <v>0</v>
      </c>
      <c r="F29" s="27">
        <f t="shared" si="2"/>
        <v>21</v>
      </c>
      <c r="G29" s="28">
        <f t="shared" si="1"/>
        <v>14.7</v>
      </c>
      <c r="H29" s="33"/>
      <c r="I29" s="33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21" s="46" customFormat="1" ht="15.75" thickBot="1">
      <c r="A30" s="35">
        <v>25</v>
      </c>
      <c r="B30" s="58">
        <v>1160123005</v>
      </c>
      <c r="C30" s="48" t="s">
        <v>40</v>
      </c>
      <c r="D30" s="36">
        <v>93</v>
      </c>
      <c r="E30" s="26">
        <v>83</v>
      </c>
      <c r="F30" s="27">
        <f t="shared" si="2"/>
        <v>88</v>
      </c>
      <c r="G30" s="28">
        <f t="shared" si="1"/>
        <v>61.599999999999994</v>
      </c>
      <c r="H30" s="33"/>
      <c r="I30" s="33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ht="15.75" thickBot="1">
      <c r="A31" s="35">
        <v>26</v>
      </c>
      <c r="B31" s="58">
        <v>1170123017</v>
      </c>
      <c r="C31" s="48" t="s">
        <v>177</v>
      </c>
      <c r="D31" s="36">
        <v>33</v>
      </c>
      <c r="E31" s="26">
        <v>41</v>
      </c>
      <c r="F31" s="27">
        <f t="shared" si="2"/>
        <v>37</v>
      </c>
      <c r="G31" s="28">
        <f t="shared" si="1"/>
        <v>25.9</v>
      </c>
      <c r="H31" s="33"/>
      <c r="I31" s="33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1:21" ht="15.75" thickBot="1">
      <c r="A32" s="35">
        <v>27</v>
      </c>
      <c r="B32" s="58">
        <v>1160123011</v>
      </c>
      <c r="C32" s="48" t="s">
        <v>45</v>
      </c>
      <c r="D32" s="36">
        <v>0</v>
      </c>
      <c r="E32" s="26">
        <v>0</v>
      </c>
      <c r="F32" s="27">
        <f t="shared" si="2"/>
        <v>0</v>
      </c>
      <c r="G32" s="28">
        <f t="shared" si="1"/>
        <v>0</v>
      </c>
      <c r="H32" s="33"/>
      <c r="I32" s="33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21" ht="15.75" thickBot="1">
      <c r="A33" s="35">
        <v>28</v>
      </c>
      <c r="B33" s="47">
        <v>2170153043</v>
      </c>
      <c r="C33" s="56" t="s">
        <v>178</v>
      </c>
      <c r="D33" s="36">
        <v>69</v>
      </c>
      <c r="E33" s="26">
        <v>0</v>
      </c>
      <c r="F33" s="27">
        <f t="shared" si="2"/>
        <v>34.5</v>
      </c>
      <c r="G33" s="28">
        <f t="shared" si="1"/>
        <v>24.15</v>
      </c>
      <c r="H33" s="33"/>
      <c r="I33" s="33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ht="15.75" thickBot="1">
      <c r="A34" s="35">
        <v>29</v>
      </c>
      <c r="B34" s="58">
        <v>1170123040</v>
      </c>
      <c r="C34" s="48" t="s">
        <v>179</v>
      </c>
      <c r="D34" s="36">
        <v>70</v>
      </c>
      <c r="E34" s="26">
        <v>56</v>
      </c>
      <c r="F34" s="27">
        <f t="shared" si="2"/>
        <v>63</v>
      </c>
      <c r="G34" s="28">
        <f t="shared" si="1"/>
        <v>44.099999999999994</v>
      </c>
      <c r="H34" s="33"/>
      <c r="I34" s="33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</row>
    <row r="35" spans="1:21" s="46" customFormat="1" ht="15.75" thickBot="1">
      <c r="A35" s="35">
        <v>30</v>
      </c>
      <c r="B35" s="58">
        <v>1170123041</v>
      </c>
      <c r="C35" s="48" t="s">
        <v>180</v>
      </c>
      <c r="D35" s="36">
        <v>66</v>
      </c>
      <c r="E35" s="26">
        <v>68</v>
      </c>
      <c r="F35" s="27">
        <f t="shared" si="2"/>
        <v>67</v>
      </c>
      <c r="G35" s="28">
        <f t="shared" si="1"/>
        <v>46.9</v>
      </c>
      <c r="H35" s="33"/>
      <c r="I35" s="33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ht="15.75" thickBot="1">
      <c r="A36" s="35">
        <v>31</v>
      </c>
      <c r="B36" s="58">
        <v>1160123003</v>
      </c>
      <c r="C36" s="48" t="s">
        <v>38</v>
      </c>
      <c r="D36" s="36">
        <v>0</v>
      </c>
      <c r="E36" s="26">
        <v>0</v>
      </c>
      <c r="F36" s="27">
        <f t="shared" si="2"/>
        <v>0</v>
      </c>
      <c r="G36" s="28">
        <f t="shared" si="1"/>
        <v>0</v>
      </c>
      <c r="H36" s="33"/>
      <c r="I36" s="33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ht="15.75" thickBot="1">
      <c r="A37" s="35">
        <v>32</v>
      </c>
      <c r="B37" s="58">
        <v>1170123001</v>
      </c>
      <c r="C37" s="48" t="s">
        <v>181</v>
      </c>
      <c r="D37" s="36">
        <v>0</v>
      </c>
      <c r="E37" s="26">
        <v>0</v>
      </c>
      <c r="F37" s="27">
        <f t="shared" si="2"/>
        <v>0</v>
      </c>
      <c r="G37" s="28">
        <f t="shared" si="1"/>
        <v>0</v>
      </c>
      <c r="H37" s="33"/>
      <c r="I37" s="33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1" s="46" customFormat="1" ht="15.75" thickBot="1">
      <c r="A38" s="35">
        <v>33</v>
      </c>
      <c r="B38" s="58">
        <v>1170123004</v>
      </c>
      <c r="C38" s="48" t="s">
        <v>183</v>
      </c>
      <c r="D38" s="36">
        <v>93</v>
      </c>
      <c r="E38" s="26">
        <v>76</v>
      </c>
      <c r="F38" s="27">
        <f t="shared" si="2"/>
        <v>84.5</v>
      </c>
      <c r="G38" s="28">
        <f t="shared" si="1"/>
        <v>59.15</v>
      </c>
      <c r="H38" s="33"/>
      <c r="I38" s="33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 s="46" customFormat="1" ht="15.75" thickBot="1">
      <c r="A39" s="35">
        <v>34</v>
      </c>
      <c r="B39" s="58">
        <v>1170123012</v>
      </c>
      <c r="C39" s="48" t="s">
        <v>184</v>
      </c>
      <c r="D39" s="36">
        <v>83</v>
      </c>
      <c r="E39" s="26">
        <v>95</v>
      </c>
      <c r="F39" s="27">
        <f t="shared" si="2"/>
        <v>89</v>
      </c>
      <c r="G39" s="28">
        <f t="shared" si="1"/>
        <v>62.3</v>
      </c>
      <c r="H39" s="33"/>
      <c r="I39" s="33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:21" ht="15.75" thickBot="1">
      <c r="A40" s="35">
        <v>35</v>
      </c>
      <c r="B40" s="58">
        <v>1170123008</v>
      </c>
      <c r="C40" s="48" t="s">
        <v>185</v>
      </c>
      <c r="D40" s="36">
        <v>69</v>
      </c>
      <c r="E40" s="26">
        <v>56</v>
      </c>
      <c r="F40" s="27">
        <f t="shared" si="2"/>
        <v>62.5</v>
      </c>
      <c r="G40" s="28">
        <f t="shared" si="1"/>
        <v>43.75</v>
      </c>
      <c r="H40" s="33"/>
      <c r="I40" s="33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1:21" s="46" customFormat="1" ht="15.75" thickBot="1">
      <c r="A41" s="35">
        <v>36</v>
      </c>
      <c r="B41" s="47">
        <v>2160153003</v>
      </c>
      <c r="C41" s="48" t="s">
        <v>101</v>
      </c>
      <c r="D41" s="36">
        <v>92</v>
      </c>
      <c r="E41" s="26">
        <v>95</v>
      </c>
      <c r="F41" s="27">
        <f t="shared" si="2"/>
        <v>93.5</v>
      </c>
      <c r="G41" s="28">
        <f t="shared" si="1"/>
        <v>65.45</v>
      </c>
      <c r="H41" s="33"/>
      <c r="I41" s="33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s="46" customFormat="1" ht="15.75" thickBot="1">
      <c r="A42" s="35">
        <v>37</v>
      </c>
      <c r="B42" s="47">
        <v>2160153029</v>
      </c>
      <c r="C42" s="48" t="s">
        <v>98</v>
      </c>
      <c r="D42" s="36">
        <v>92</v>
      </c>
      <c r="E42" s="26">
        <v>83</v>
      </c>
      <c r="F42" s="27">
        <f t="shared" si="2"/>
        <v>87.5</v>
      </c>
      <c r="G42" s="28">
        <f t="shared" si="1"/>
        <v>61.24999999999999</v>
      </c>
      <c r="H42" s="33"/>
      <c r="I42" s="33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3" spans="1:21" s="46" customFormat="1" ht="15.75" thickBot="1">
      <c r="A43" s="35">
        <v>38</v>
      </c>
      <c r="B43" s="58">
        <v>1160123008</v>
      </c>
      <c r="C43" s="48" t="s">
        <v>42</v>
      </c>
      <c r="D43" s="36">
        <v>71</v>
      </c>
      <c r="E43" s="26">
        <v>80</v>
      </c>
      <c r="F43" s="27">
        <f t="shared" si="2"/>
        <v>75.5</v>
      </c>
      <c r="G43" s="28">
        <f t="shared" si="1"/>
        <v>52.849999999999994</v>
      </c>
      <c r="H43" s="33"/>
      <c r="I43" s="33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</row>
    <row r="44" spans="1:21" ht="15.75" thickBot="1">
      <c r="A44" s="35">
        <v>39</v>
      </c>
      <c r="B44" s="47">
        <v>2170153019</v>
      </c>
      <c r="C44" s="48" t="s">
        <v>186</v>
      </c>
      <c r="D44" s="36">
        <v>48</v>
      </c>
      <c r="E44" s="26">
        <v>0</v>
      </c>
      <c r="F44" s="27">
        <f t="shared" si="2"/>
        <v>24</v>
      </c>
      <c r="G44" s="28">
        <f t="shared" si="1"/>
        <v>16.799999999999997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</row>
    <row r="45" spans="1:21" s="46" customFormat="1" ht="15.75" thickBot="1">
      <c r="A45" s="35">
        <v>40</v>
      </c>
      <c r="B45" s="58">
        <v>2160153026</v>
      </c>
      <c r="C45" s="48" t="s">
        <v>141</v>
      </c>
      <c r="D45" s="36">
        <v>92</v>
      </c>
      <c r="E45" s="26">
        <v>74</v>
      </c>
      <c r="F45" s="27">
        <f t="shared" si="2"/>
        <v>83</v>
      </c>
      <c r="G45" s="28">
        <f t="shared" si="1"/>
        <v>58.099999999999994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</row>
    <row r="46" spans="1:21" s="46" customFormat="1" ht="15.75" thickBot="1">
      <c r="A46" s="35">
        <v>41</v>
      </c>
      <c r="B46" s="58">
        <v>1170123002</v>
      </c>
      <c r="C46" s="48" t="s">
        <v>187</v>
      </c>
      <c r="D46" s="36">
        <v>87</v>
      </c>
      <c r="E46" s="26">
        <v>59</v>
      </c>
      <c r="F46" s="27">
        <f t="shared" si="2"/>
        <v>73</v>
      </c>
      <c r="G46" s="28">
        <f t="shared" si="1"/>
        <v>51.099999999999994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</row>
    <row r="47" spans="1:21" ht="15.75" thickBot="1">
      <c r="A47" s="35">
        <v>42</v>
      </c>
      <c r="B47" s="58">
        <v>1160123004</v>
      </c>
      <c r="C47" s="48" t="s">
        <v>39</v>
      </c>
      <c r="D47" s="36">
        <v>0</v>
      </c>
      <c r="E47" s="26">
        <v>0</v>
      </c>
      <c r="F47" s="27">
        <f t="shared" si="2"/>
        <v>0</v>
      </c>
      <c r="G47" s="28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</row>
    <row r="48" spans="1:21" s="46" customFormat="1" ht="15.75" thickBot="1">
      <c r="A48" s="35">
        <v>43</v>
      </c>
      <c r="B48" s="58">
        <v>1170123009</v>
      </c>
      <c r="C48" s="48" t="s">
        <v>27</v>
      </c>
      <c r="D48" s="36">
        <v>77</v>
      </c>
      <c r="E48" s="26">
        <v>76</v>
      </c>
      <c r="F48" s="27">
        <f t="shared" si="2"/>
        <v>76.5</v>
      </c>
      <c r="G48" s="28">
        <f t="shared" si="1"/>
        <v>53.55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</row>
    <row r="49" spans="1:21" ht="15.75" thickBot="1">
      <c r="A49" s="35">
        <v>44</v>
      </c>
      <c r="B49" s="58">
        <v>1170123036</v>
      </c>
      <c r="C49" s="48" t="s">
        <v>188</v>
      </c>
      <c r="D49" s="36">
        <v>0</v>
      </c>
      <c r="E49" s="26">
        <v>0</v>
      </c>
      <c r="F49" s="27">
        <f t="shared" si="2"/>
        <v>0</v>
      </c>
      <c r="G49" s="28">
        <f t="shared" si="1"/>
        <v>0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</row>
    <row r="50" spans="1:7" s="29" customFormat="1" ht="15.75" thickBot="1">
      <c r="A50" s="35">
        <v>45</v>
      </c>
      <c r="B50" s="58">
        <v>1160123026</v>
      </c>
      <c r="C50" s="48" t="s">
        <v>78</v>
      </c>
      <c r="D50" s="36">
        <v>0</v>
      </c>
      <c r="E50" s="26">
        <v>0</v>
      </c>
      <c r="F50" s="27">
        <f t="shared" si="2"/>
        <v>0</v>
      </c>
      <c r="G50" s="28">
        <f t="shared" si="1"/>
        <v>0</v>
      </c>
    </row>
    <row r="51" spans="1:21" s="46" customFormat="1" ht="15.75" thickBot="1">
      <c r="A51" s="35">
        <v>46</v>
      </c>
      <c r="B51" s="58">
        <v>1170123056</v>
      </c>
      <c r="C51" s="48" t="s">
        <v>189</v>
      </c>
      <c r="D51" s="36">
        <v>90</v>
      </c>
      <c r="E51" s="26">
        <v>83</v>
      </c>
      <c r="F51" s="27">
        <f t="shared" si="2"/>
        <v>86.5</v>
      </c>
      <c r="G51" s="28">
        <f t="shared" si="1"/>
        <v>60.55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</row>
    <row r="52" spans="1:21" ht="15.75" thickBot="1">
      <c r="A52" s="35">
        <v>47</v>
      </c>
      <c r="B52" s="58">
        <v>1160123006</v>
      </c>
      <c r="C52" s="48" t="s">
        <v>93</v>
      </c>
      <c r="D52" s="36">
        <v>51</v>
      </c>
      <c r="E52" s="26">
        <v>63</v>
      </c>
      <c r="F52" s="27">
        <f t="shared" si="2"/>
        <v>57</v>
      </c>
      <c r="G52" s="28">
        <f t="shared" si="1"/>
        <v>39.9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</row>
    <row r="53" spans="1:21" s="46" customFormat="1" ht="15.75" thickBot="1">
      <c r="A53" s="35">
        <v>48</v>
      </c>
      <c r="B53" s="58">
        <v>1170123006</v>
      </c>
      <c r="C53" s="48" t="s">
        <v>190</v>
      </c>
      <c r="D53" s="36">
        <v>74</v>
      </c>
      <c r="E53" s="26">
        <v>79</v>
      </c>
      <c r="F53" s="27">
        <f t="shared" si="2"/>
        <v>76.5</v>
      </c>
      <c r="G53" s="28">
        <f t="shared" si="1"/>
        <v>53.55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</row>
    <row r="54" spans="1:21" ht="15.75" thickBot="1">
      <c r="A54" s="35">
        <v>49</v>
      </c>
      <c r="B54" s="47">
        <v>2170153020</v>
      </c>
      <c r="C54" s="48" t="s">
        <v>191</v>
      </c>
      <c r="D54" s="36">
        <v>56</v>
      </c>
      <c r="E54" s="26">
        <v>0</v>
      </c>
      <c r="F54" s="27">
        <f t="shared" si="2"/>
        <v>28</v>
      </c>
      <c r="G54" s="28">
        <f t="shared" si="1"/>
        <v>19.599999999999998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</row>
    <row r="55" spans="1:21" s="46" customFormat="1" ht="15.75" thickBot="1">
      <c r="A55" s="35">
        <v>50</v>
      </c>
      <c r="B55" s="58">
        <v>1170123037</v>
      </c>
      <c r="C55" s="48" t="s">
        <v>192</v>
      </c>
      <c r="D55" s="36">
        <v>68</v>
      </c>
      <c r="E55" s="26">
        <v>66</v>
      </c>
      <c r="F55" s="27">
        <f t="shared" si="2"/>
        <v>67</v>
      </c>
      <c r="G55" s="28">
        <f t="shared" si="1"/>
        <v>46.9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</row>
    <row r="56" spans="1:7" s="29" customFormat="1" ht="15.75" thickBot="1">
      <c r="A56" s="35">
        <v>51</v>
      </c>
      <c r="B56" s="47">
        <v>2170153015</v>
      </c>
      <c r="C56" s="48" t="s">
        <v>193</v>
      </c>
      <c r="D56" s="36">
        <v>61</v>
      </c>
      <c r="E56" s="26">
        <v>44</v>
      </c>
      <c r="F56" s="27">
        <f t="shared" si="2"/>
        <v>52.5</v>
      </c>
      <c r="G56" s="28">
        <f t="shared" si="1"/>
        <v>36.75</v>
      </c>
    </row>
    <row r="57" spans="1:21" ht="12.75">
      <c r="A57" s="29"/>
      <c r="B57" s="29"/>
      <c r="C57" s="29"/>
      <c r="D57" s="29"/>
      <c r="E57" s="29"/>
      <c r="F57" s="61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</row>
    <row r="58" spans="1:21" ht="12.75">
      <c r="A58" s="29"/>
      <c r="B58" s="29"/>
      <c r="C58" s="29"/>
      <c r="D58" s="29"/>
      <c r="E58" s="29"/>
      <c r="F58" s="61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</row>
    <row r="59" spans="1:21" ht="12.75">
      <c r="A59" s="63" t="s">
        <v>10</v>
      </c>
      <c r="B59" s="63"/>
      <c r="C59" s="63"/>
      <c r="D59" s="63"/>
      <c r="E59" s="63"/>
      <c r="F59" s="63"/>
      <c r="G59" s="63"/>
      <c r="H59" s="63"/>
      <c r="I59" s="63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</row>
    <row r="60" spans="1:21" ht="12.75">
      <c r="A60" s="63" t="s">
        <v>11</v>
      </c>
      <c r="B60" s="63"/>
      <c r="C60" s="63"/>
      <c r="D60" s="63"/>
      <c r="E60" s="63"/>
      <c r="F60" s="63"/>
      <c r="G60" s="63"/>
      <c r="H60" s="63"/>
      <c r="I60" s="63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</row>
    <row r="61" spans="1:21" ht="12.75">
      <c r="A61" s="63" t="s">
        <v>3</v>
      </c>
      <c r="B61" s="63"/>
      <c r="C61" s="63"/>
      <c r="D61" s="63"/>
      <c r="E61" s="63"/>
      <c r="F61" s="63"/>
      <c r="G61" s="63"/>
      <c r="H61" s="63"/>
      <c r="I61" s="63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</row>
    <row r="62" spans="1:21" ht="12.75">
      <c r="A62" s="63" t="s">
        <v>6</v>
      </c>
      <c r="B62" s="63"/>
      <c r="C62" s="63"/>
      <c r="D62" s="63"/>
      <c r="E62" s="63"/>
      <c r="F62" s="63"/>
      <c r="G62" s="63"/>
      <c r="H62" s="63"/>
      <c r="I62" s="63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</row>
    <row r="63" spans="1:21" ht="13.5" thickBot="1">
      <c r="A63" s="50" t="s">
        <v>0</v>
      </c>
      <c r="B63" s="51" t="s">
        <v>1</v>
      </c>
      <c r="C63" s="52" t="s">
        <v>2</v>
      </c>
      <c r="D63" s="50" t="s">
        <v>17</v>
      </c>
      <c r="E63" s="53" t="s">
        <v>18</v>
      </c>
      <c r="F63" s="50" t="s">
        <v>4</v>
      </c>
      <c r="G63" s="54">
        <v>0.7</v>
      </c>
      <c r="H63" s="33"/>
      <c r="I63" s="33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</row>
    <row r="64" spans="1:21" s="46" customFormat="1" ht="15.75" thickBot="1">
      <c r="A64" s="35">
        <v>1</v>
      </c>
      <c r="B64" s="57">
        <v>1170123027</v>
      </c>
      <c r="C64" s="55" t="s">
        <v>194</v>
      </c>
      <c r="D64" s="37">
        <v>85</v>
      </c>
      <c r="E64" s="26">
        <v>75</v>
      </c>
      <c r="F64" s="27">
        <f>SUM(D64:E64)/2</f>
        <v>80</v>
      </c>
      <c r="G64" s="34">
        <f>(F64)*0.7</f>
        <v>56</v>
      </c>
      <c r="H64" s="33"/>
      <c r="I64" s="33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</row>
    <row r="65" spans="1:21" ht="15.75" thickBot="1">
      <c r="A65" s="35">
        <v>2</v>
      </c>
      <c r="B65" s="47">
        <v>2170153016</v>
      </c>
      <c r="C65" s="48" t="s">
        <v>195</v>
      </c>
      <c r="D65" s="37">
        <v>63</v>
      </c>
      <c r="E65" s="26">
        <v>51</v>
      </c>
      <c r="F65" s="27">
        <f aca="true" t="shared" si="3" ref="F65:F85">SUM(D65:E65)/2</f>
        <v>57</v>
      </c>
      <c r="G65" s="34">
        <f aca="true" t="shared" si="4" ref="G65:G111">(F65)*0.7</f>
        <v>39.9</v>
      </c>
      <c r="H65" s="33"/>
      <c r="I65" s="33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</row>
    <row r="66" spans="1:21" s="46" customFormat="1" ht="15.75" thickBot="1">
      <c r="A66" s="35">
        <v>3</v>
      </c>
      <c r="B66" s="58">
        <v>1170123047</v>
      </c>
      <c r="C66" s="48" t="s">
        <v>196</v>
      </c>
      <c r="D66" s="37">
        <v>82</v>
      </c>
      <c r="E66" s="26">
        <v>61</v>
      </c>
      <c r="F66" s="27">
        <f t="shared" si="3"/>
        <v>71.5</v>
      </c>
      <c r="G66" s="34">
        <f t="shared" si="4"/>
        <v>50.05</v>
      </c>
      <c r="H66" s="33"/>
      <c r="I66" s="33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</row>
    <row r="67" spans="1:21" ht="15.75" thickBot="1">
      <c r="A67" s="35">
        <v>4</v>
      </c>
      <c r="B67" s="58">
        <v>1160123025</v>
      </c>
      <c r="C67" s="48" t="s">
        <v>77</v>
      </c>
      <c r="D67" s="37">
        <v>0</v>
      </c>
      <c r="E67" s="26">
        <v>0</v>
      </c>
      <c r="F67" s="27">
        <f t="shared" si="3"/>
        <v>0</v>
      </c>
      <c r="G67" s="34">
        <f t="shared" si="4"/>
        <v>0</v>
      </c>
      <c r="H67" s="33"/>
      <c r="I67" s="33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</row>
    <row r="68" spans="1:21" s="46" customFormat="1" ht="15.75" thickBot="1">
      <c r="A68" s="35">
        <v>5</v>
      </c>
      <c r="B68" s="58">
        <v>1170123033</v>
      </c>
      <c r="C68" s="48" t="s">
        <v>197</v>
      </c>
      <c r="D68" s="37">
        <v>78</v>
      </c>
      <c r="E68" s="26">
        <v>51</v>
      </c>
      <c r="F68" s="27">
        <f t="shared" si="3"/>
        <v>64.5</v>
      </c>
      <c r="G68" s="34">
        <f t="shared" si="4"/>
        <v>45.15</v>
      </c>
      <c r="H68" s="33"/>
      <c r="I68" s="33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</row>
    <row r="69" spans="1:21" s="46" customFormat="1" ht="15.75" thickBot="1">
      <c r="A69" s="35">
        <v>6</v>
      </c>
      <c r="B69" s="47">
        <v>2160153037</v>
      </c>
      <c r="C69" s="48" t="s">
        <v>147</v>
      </c>
      <c r="D69" s="37">
        <v>85</v>
      </c>
      <c r="E69" s="26">
        <v>64</v>
      </c>
      <c r="F69" s="27">
        <f t="shared" si="3"/>
        <v>74.5</v>
      </c>
      <c r="G69" s="34">
        <f t="shared" si="4"/>
        <v>52.15</v>
      </c>
      <c r="H69" s="33"/>
      <c r="I69" s="33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</row>
    <row r="70" spans="1:21" ht="15.75" thickBot="1">
      <c r="A70" s="35">
        <v>7</v>
      </c>
      <c r="B70" s="58">
        <v>1160123020</v>
      </c>
      <c r="C70" s="48" t="s">
        <v>72</v>
      </c>
      <c r="D70" s="37">
        <v>0</v>
      </c>
      <c r="E70" s="26">
        <v>0</v>
      </c>
      <c r="F70" s="27">
        <f t="shared" si="3"/>
        <v>0</v>
      </c>
      <c r="G70" s="34">
        <f t="shared" si="4"/>
        <v>0</v>
      </c>
      <c r="H70" s="33"/>
      <c r="I70" s="33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</row>
    <row r="71" spans="1:21" s="46" customFormat="1" ht="15.75" thickBot="1">
      <c r="A71" s="35">
        <v>8</v>
      </c>
      <c r="B71" s="58">
        <v>1170123030</v>
      </c>
      <c r="C71" s="48" t="s">
        <v>198</v>
      </c>
      <c r="D71" s="37">
        <v>79</v>
      </c>
      <c r="E71" s="26">
        <v>53</v>
      </c>
      <c r="F71" s="27">
        <f t="shared" si="3"/>
        <v>66</v>
      </c>
      <c r="G71" s="34">
        <f t="shared" si="4"/>
        <v>46.199999999999996</v>
      </c>
      <c r="H71" s="33"/>
      <c r="I71" s="33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</row>
    <row r="72" spans="1:21" s="46" customFormat="1" ht="15.75" thickBot="1">
      <c r="A72" s="35">
        <v>9</v>
      </c>
      <c r="B72" s="58">
        <v>1160123021</v>
      </c>
      <c r="C72" s="48" t="s">
        <v>73</v>
      </c>
      <c r="D72" s="37">
        <v>85</v>
      </c>
      <c r="E72" s="26">
        <v>61</v>
      </c>
      <c r="F72" s="27">
        <f t="shared" si="3"/>
        <v>73</v>
      </c>
      <c r="G72" s="34">
        <f t="shared" si="4"/>
        <v>51.099999999999994</v>
      </c>
      <c r="H72" s="33"/>
      <c r="I72" s="33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</row>
    <row r="73" spans="1:21" s="46" customFormat="1" ht="15.75" thickBot="1">
      <c r="A73" s="35">
        <v>10</v>
      </c>
      <c r="B73" s="47">
        <v>2170153032</v>
      </c>
      <c r="C73" s="48" t="s">
        <v>199</v>
      </c>
      <c r="D73" s="37">
        <v>77</v>
      </c>
      <c r="E73" s="26">
        <v>59</v>
      </c>
      <c r="F73" s="27">
        <f t="shared" si="3"/>
        <v>68</v>
      </c>
      <c r="G73" s="34">
        <f t="shared" si="4"/>
        <v>47.599999999999994</v>
      </c>
      <c r="H73" s="33"/>
      <c r="I73" s="33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</row>
    <row r="74" spans="1:21" s="46" customFormat="1" ht="15.75" thickBot="1">
      <c r="A74" s="35">
        <v>11</v>
      </c>
      <c r="B74" s="58">
        <v>1160123018</v>
      </c>
      <c r="C74" s="48" t="s">
        <v>70</v>
      </c>
      <c r="D74" s="37">
        <v>86</v>
      </c>
      <c r="E74" s="26">
        <v>78</v>
      </c>
      <c r="F74" s="27">
        <f t="shared" si="3"/>
        <v>82</v>
      </c>
      <c r="G74" s="34">
        <f t="shared" si="4"/>
        <v>57.4</v>
      </c>
      <c r="H74" s="33"/>
      <c r="I74" s="33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</row>
    <row r="75" spans="1:9" s="29" customFormat="1" ht="15.75" thickBot="1">
      <c r="A75" s="35">
        <v>12</v>
      </c>
      <c r="B75" s="58">
        <v>1170123019</v>
      </c>
      <c r="C75" s="48" t="s">
        <v>200</v>
      </c>
      <c r="D75" s="37">
        <v>67</v>
      </c>
      <c r="E75" s="26">
        <v>55</v>
      </c>
      <c r="F75" s="27">
        <f t="shared" si="3"/>
        <v>61</v>
      </c>
      <c r="G75" s="34">
        <f t="shared" si="4"/>
        <v>42.699999999999996</v>
      </c>
      <c r="H75" s="33"/>
      <c r="I75" s="33"/>
    </row>
    <row r="76" spans="1:21" s="46" customFormat="1" ht="15.75" thickBot="1">
      <c r="A76" s="35">
        <v>13</v>
      </c>
      <c r="B76" s="58">
        <v>1160123028</v>
      </c>
      <c r="C76" s="48" t="s">
        <v>52</v>
      </c>
      <c r="D76" s="37">
        <v>92</v>
      </c>
      <c r="E76" s="26">
        <v>78</v>
      </c>
      <c r="F76" s="27">
        <f t="shared" si="3"/>
        <v>85</v>
      </c>
      <c r="G76" s="34">
        <f t="shared" si="4"/>
        <v>59.49999999999999</v>
      </c>
      <c r="H76" s="33"/>
      <c r="I76" s="33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</row>
    <row r="77" spans="1:21" s="46" customFormat="1" ht="15.75" thickBot="1">
      <c r="A77" s="35">
        <v>14</v>
      </c>
      <c r="B77" s="58">
        <v>1170123018</v>
      </c>
      <c r="C77" s="48" t="s">
        <v>201</v>
      </c>
      <c r="D77" s="37">
        <v>73</v>
      </c>
      <c r="E77" s="26">
        <v>61</v>
      </c>
      <c r="F77" s="27">
        <f t="shared" si="3"/>
        <v>67</v>
      </c>
      <c r="G77" s="34">
        <f t="shared" si="4"/>
        <v>46.9</v>
      </c>
      <c r="H77" s="33"/>
      <c r="I77" s="33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</row>
    <row r="78" spans="1:21" ht="15.75" thickBot="1">
      <c r="A78" s="35">
        <v>15</v>
      </c>
      <c r="B78" s="59">
        <v>1170123015</v>
      </c>
      <c r="C78" s="60" t="s">
        <v>202</v>
      </c>
      <c r="D78" s="37">
        <v>52</v>
      </c>
      <c r="E78" s="26">
        <v>36</v>
      </c>
      <c r="F78" s="27">
        <f t="shared" si="3"/>
        <v>44</v>
      </c>
      <c r="G78" s="34">
        <f t="shared" si="4"/>
        <v>30.799999999999997</v>
      </c>
      <c r="H78" s="33"/>
      <c r="I78" s="33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</row>
    <row r="79" spans="1:21" s="46" customFormat="1" ht="15.75" thickBot="1">
      <c r="A79" s="35">
        <v>16</v>
      </c>
      <c r="B79" s="58">
        <v>1170123032</v>
      </c>
      <c r="C79" s="48" t="s">
        <v>203</v>
      </c>
      <c r="D79" s="37">
        <v>83</v>
      </c>
      <c r="E79" s="26">
        <v>79</v>
      </c>
      <c r="F79" s="27">
        <f t="shared" si="3"/>
        <v>81</v>
      </c>
      <c r="G79" s="34">
        <f t="shared" si="4"/>
        <v>56.699999999999996</v>
      </c>
      <c r="H79" s="33"/>
      <c r="I79" s="33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</row>
    <row r="80" spans="1:21" s="46" customFormat="1" ht="15.75" thickBot="1">
      <c r="A80" s="35">
        <v>17</v>
      </c>
      <c r="B80" s="58">
        <v>1160123031</v>
      </c>
      <c r="C80" s="48" t="s">
        <v>83</v>
      </c>
      <c r="D80" s="37">
        <v>85</v>
      </c>
      <c r="E80" s="26">
        <v>76</v>
      </c>
      <c r="F80" s="27">
        <f t="shared" si="3"/>
        <v>80.5</v>
      </c>
      <c r="G80" s="34">
        <f t="shared" si="4"/>
        <v>56.349999999999994</v>
      </c>
      <c r="H80" s="33"/>
      <c r="I80" s="33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</row>
    <row r="81" spans="1:21" s="46" customFormat="1" ht="15.75" thickBot="1">
      <c r="A81" s="35">
        <v>18</v>
      </c>
      <c r="B81" s="58">
        <v>1170123022</v>
      </c>
      <c r="C81" s="48" t="s">
        <v>204</v>
      </c>
      <c r="D81" s="37">
        <v>72</v>
      </c>
      <c r="E81" s="26">
        <v>70</v>
      </c>
      <c r="F81" s="27">
        <f t="shared" si="3"/>
        <v>71</v>
      </c>
      <c r="G81" s="34">
        <f t="shared" si="4"/>
        <v>49.699999999999996</v>
      </c>
      <c r="H81" s="33"/>
      <c r="I81" s="33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 spans="1:21" ht="15.75" thickBot="1">
      <c r="A82" s="35">
        <v>19</v>
      </c>
      <c r="B82" s="58">
        <v>1170123046</v>
      </c>
      <c r="C82" s="48" t="s">
        <v>205</v>
      </c>
      <c r="D82" s="37">
        <v>71</v>
      </c>
      <c r="E82" s="26">
        <v>46</v>
      </c>
      <c r="F82" s="27">
        <f t="shared" si="3"/>
        <v>58.5</v>
      </c>
      <c r="G82" s="34">
        <f t="shared" si="4"/>
        <v>40.949999999999996</v>
      </c>
      <c r="H82" s="33"/>
      <c r="I82" s="33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</row>
    <row r="83" spans="1:21" s="46" customFormat="1" ht="15.75" thickBot="1">
      <c r="A83" s="35">
        <v>20</v>
      </c>
      <c r="B83" s="47">
        <v>1170123010</v>
      </c>
      <c r="C83" s="48" t="s">
        <v>206</v>
      </c>
      <c r="D83" s="37">
        <v>80</v>
      </c>
      <c r="E83" s="26">
        <v>68</v>
      </c>
      <c r="F83" s="27">
        <f t="shared" si="3"/>
        <v>74</v>
      </c>
      <c r="G83" s="34">
        <f t="shared" si="4"/>
        <v>51.8</v>
      </c>
      <c r="H83" s="33"/>
      <c r="I83" s="33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</row>
    <row r="84" spans="1:21" s="46" customFormat="1" ht="15.75" thickBot="1">
      <c r="A84" s="35">
        <v>21</v>
      </c>
      <c r="B84" s="47">
        <v>2170153028</v>
      </c>
      <c r="C84" s="48" t="s">
        <v>207</v>
      </c>
      <c r="D84" s="37">
        <v>68</v>
      </c>
      <c r="E84" s="26">
        <v>63</v>
      </c>
      <c r="F84" s="27">
        <f t="shared" si="3"/>
        <v>65.5</v>
      </c>
      <c r="G84" s="34">
        <f t="shared" si="4"/>
        <v>45.849999999999994</v>
      </c>
      <c r="H84" s="33"/>
      <c r="I84" s="33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</row>
    <row r="85" spans="1:21" s="46" customFormat="1" ht="15.75" thickBot="1">
      <c r="A85" s="35">
        <v>22</v>
      </c>
      <c r="B85" s="47">
        <v>2170153013</v>
      </c>
      <c r="C85" s="48" t="s">
        <v>208</v>
      </c>
      <c r="D85" s="37">
        <v>75</v>
      </c>
      <c r="E85" s="26">
        <v>61</v>
      </c>
      <c r="F85" s="27">
        <f t="shared" si="3"/>
        <v>68</v>
      </c>
      <c r="G85" s="34">
        <f t="shared" si="4"/>
        <v>47.599999999999994</v>
      </c>
      <c r="H85" s="33"/>
      <c r="I85" s="33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</row>
    <row r="86" spans="1:21" s="46" customFormat="1" ht="15.75" thickBot="1">
      <c r="A86" s="35">
        <v>23</v>
      </c>
      <c r="B86" s="58">
        <v>1150123042</v>
      </c>
      <c r="C86" s="48" t="s">
        <v>67</v>
      </c>
      <c r="D86" s="37">
        <v>85</v>
      </c>
      <c r="E86" s="26">
        <v>60</v>
      </c>
      <c r="F86" s="27">
        <f aca="true" t="shared" si="5" ref="F86:F111">SUM(D86:E86)/2</f>
        <v>72.5</v>
      </c>
      <c r="G86" s="34">
        <f t="shared" si="4"/>
        <v>50.75</v>
      </c>
      <c r="H86" s="33"/>
      <c r="I86" s="33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</row>
    <row r="87" spans="1:21" s="46" customFormat="1" ht="15.75" thickBot="1">
      <c r="A87" s="35">
        <v>24</v>
      </c>
      <c r="B87" s="58">
        <v>1170123020</v>
      </c>
      <c r="C87" s="48" t="s">
        <v>209</v>
      </c>
      <c r="D87" s="37">
        <v>87</v>
      </c>
      <c r="E87" s="26">
        <v>75</v>
      </c>
      <c r="F87" s="27">
        <f t="shared" si="5"/>
        <v>81</v>
      </c>
      <c r="G87" s="34">
        <f t="shared" si="4"/>
        <v>56.699999999999996</v>
      </c>
      <c r="H87" s="33"/>
      <c r="I87" s="33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</row>
    <row r="88" spans="1:21" ht="15.75" thickBot="1">
      <c r="A88" s="35">
        <v>25</v>
      </c>
      <c r="B88" s="58">
        <v>1170123049</v>
      </c>
      <c r="C88" s="48" t="s">
        <v>210</v>
      </c>
      <c r="D88" s="37">
        <v>66</v>
      </c>
      <c r="E88" s="26">
        <v>49</v>
      </c>
      <c r="F88" s="27">
        <f t="shared" si="5"/>
        <v>57.5</v>
      </c>
      <c r="G88" s="34">
        <f t="shared" si="4"/>
        <v>40.25</v>
      </c>
      <c r="H88" s="33"/>
      <c r="I88" s="33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</row>
    <row r="89" spans="1:21" s="46" customFormat="1" ht="15.75" thickBot="1">
      <c r="A89" s="35">
        <v>26</v>
      </c>
      <c r="B89" s="47">
        <v>2160153005</v>
      </c>
      <c r="C89" s="48" t="s">
        <v>130</v>
      </c>
      <c r="D89" s="37">
        <v>93</v>
      </c>
      <c r="E89" s="26">
        <v>80</v>
      </c>
      <c r="F89" s="27">
        <f t="shared" si="5"/>
        <v>86.5</v>
      </c>
      <c r="G89" s="34">
        <f t="shared" si="4"/>
        <v>60.55</v>
      </c>
      <c r="H89" s="33"/>
      <c r="I89" s="33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</row>
    <row r="90" spans="1:21" ht="15.75" thickBot="1">
      <c r="A90" s="35">
        <v>27</v>
      </c>
      <c r="B90" s="58">
        <v>1170123045</v>
      </c>
      <c r="C90" s="48" t="s">
        <v>211</v>
      </c>
      <c r="D90" s="37">
        <v>0</v>
      </c>
      <c r="E90" s="26">
        <v>0</v>
      </c>
      <c r="F90" s="27">
        <f t="shared" si="5"/>
        <v>0</v>
      </c>
      <c r="G90" s="34">
        <f t="shared" si="4"/>
        <v>0</v>
      </c>
      <c r="H90" s="33"/>
      <c r="I90" s="33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</row>
    <row r="91" spans="1:21" ht="15.75" thickBot="1">
      <c r="A91" s="35">
        <v>28</v>
      </c>
      <c r="B91" s="58">
        <v>1170123031</v>
      </c>
      <c r="C91" s="48" t="s">
        <v>212</v>
      </c>
      <c r="D91" s="37">
        <v>0</v>
      </c>
      <c r="E91" s="26">
        <v>0</v>
      </c>
      <c r="F91" s="27">
        <f t="shared" si="5"/>
        <v>0</v>
      </c>
      <c r="G91" s="34">
        <f t="shared" si="4"/>
        <v>0</v>
      </c>
      <c r="H91" s="33"/>
      <c r="I91" s="33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</row>
    <row r="92" spans="1:21" ht="15.75" thickBot="1">
      <c r="A92" s="35">
        <v>29</v>
      </c>
      <c r="B92" s="58">
        <v>1170123048</v>
      </c>
      <c r="C92" s="48" t="s">
        <v>213</v>
      </c>
      <c r="D92" s="37">
        <v>67</v>
      </c>
      <c r="E92" s="26">
        <v>45</v>
      </c>
      <c r="F92" s="27">
        <f t="shared" si="5"/>
        <v>56</v>
      </c>
      <c r="G92" s="34">
        <f t="shared" si="4"/>
        <v>39.199999999999996</v>
      </c>
      <c r="H92" s="33"/>
      <c r="I92" s="33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</row>
    <row r="93" spans="1:21" s="46" customFormat="1" ht="15.75" thickBot="1">
      <c r="A93" s="35">
        <v>30</v>
      </c>
      <c r="B93" s="58">
        <v>1160123022</v>
      </c>
      <c r="C93" s="48" t="s">
        <v>74</v>
      </c>
      <c r="D93" s="37">
        <v>87</v>
      </c>
      <c r="E93" s="26">
        <v>68</v>
      </c>
      <c r="F93" s="27">
        <f t="shared" si="5"/>
        <v>77.5</v>
      </c>
      <c r="G93" s="34">
        <f t="shared" si="4"/>
        <v>54.25</v>
      </c>
      <c r="H93" s="33"/>
      <c r="I93" s="33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</row>
    <row r="94" spans="1:21" ht="15.75" thickBot="1">
      <c r="A94" s="35">
        <v>31</v>
      </c>
      <c r="B94" s="58">
        <v>1170123052</v>
      </c>
      <c r="C94" s="48" t="s">
        <v>214</v>
      </c>
      <c r="D94" s="37">
        <v>60</v>
      </c>
      <c r="E94" s="26">
        <v>41</v>
      </c>
      <c r="F94" s="27">
        <f t="shared" si="5"/>
        <v>50.5</v>
      </c>
      <c r="G94" s="34">
        <f t="shared" si="4"/>
        <v>35.349999999999994</v>
      </c>
      <c r="H94" s="33"/>
      <c r="I94" s="33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</row>
    <row r="95" spans="1:21" ht="15.75" thickBot="1">
      <c r="A95" s="35">
        <v>32</v>
      </c>
      <c r="B95" s="58">
        <v>1170123024</v>
      </c>
      <c r="C95" s="48" t="s">
        <v>215</v>
      </c>
      <c r="D95" s="37">
        <v>57</v>
      </c>
      <c r="E95" s="26">
        <v>0</v>
      </c>
      <c r="F95" s="27">
        <f t="shared" si="5"/>
        <v>28.5</v>
      </c>
      <c r="G95" s="34">
        <f t="shared" si="4"/>
        <v>19.95</v>
      </c>
      <c r="H95" s="33"/>
      <c r="I95" s="33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</row>
    <row r="96" spans="1:21" ht="15.75" thickBot="1">
      <c r="A96" s="35">
        <v>33</v>
      </c>
      <c r="B96" s="47">
        <v>2170153021</v>
      </c>
      <c r="C96" s="48" t="s">
        <v>216</v>
      </c>
      <c r="D96" s="37">
        <v>58</v>
      </c>
      <c r="E96" s="26">
        <v>39</v>
      </c>
      <c r="F96" s="27">
        <f t="shared" si="5"/>
        <v>48.5</v>
      </c>
      <c r="G96" s="34">
        <f t="shared" si="4"/>
        <v>33.949999999999996</v>
      </c>
      <c r="H96" s="33"/>
      <c r="I96" s="33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</row>
    <row r="97" spans="1:21" s="46" customFormat="1" ht="15.75" thickBot="1">
      <c r="A97" s="35">
        <v>34</v>
      </c>
      <c r="B97" s="58">
        <v>1170123023</v>
      </c>
      <c r="C97" s="48" t="s">
        <v>217</v>
      </c>
      <c r="D97" s="37">
        <v>67</v>
      </c>
      <c r="E97" s="26">
        <v>81</v>
      </c>
      <c r="F97" s="27">
        <f t="shared" si="5"/>
        <v>74</v>
      </c>
      <c r="G97" s="34">
        <f t="shared" si="4"/>
        <v>51.8</v>
      </c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</row>
    <row r="98" spans="1:7" s="29" customFormat="1" ht="15.75" thickBot="1">
      <c r="A98" s="35">
        <v>35</v>
      </c>
      <c r="B98" s="58">
        <v>1160123032</v>
      </c>
      <c r="C98" s="48" t="s">
        <v>84</v>
      </c>
      <c r="D98" s="37">
        <v>0</v>
      </c>
      <c r="E98" s="26">
        <v>0</v>
      </c>
      <c r="F98" s="27">
        <f t="shared" si="5"/>
        <v>0</v>
      </c>
      <c r="G98" s="34">
        <f t="shared" si="4"/>
        <v>0</v>
      </c>
    </row>
    <row r="99" spans="1:21" s="46" customFormat="1" ht="15.75" thickBot="1">
      <c r="A99" s="35">
        <v>36</v>
      </c>
      <c r="B99" s="47">
        <v>2160153018</v>
      </c>
      <c r="C99" s="48" t="s">
        <v>59</v>
      </c>
      <c r="D99" s="37">
        <v>74</v>
      </c>
      <c r="E99" s="26">
        <v>78</v>
      </c>
      <c r="F99" s="27">
        <f t="shared" si="5"/>
        <v>76</v>
      </c>
      <c r="G99" s="34">
        <f t="shared" si="4"/>
        <v>53.199999999999996</v>
      </c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</row>
    <row r="100" spans="1:21" ht="15.75" thickBot="1">
      <c r="A100" s="35">
        <v>37</v>
      </c>
      <c r="B100" s="58">
        <v>1170123025</v>
      </c>
      <c r="C100" s="48" t="s">
        <v>218</v>
      </c>
      <c r="D100" s="37">
        <v>68</v>
      </c>
      <c r="E100" s="26">
        <v>44</v>
      </c>
      <c r="F100" s="27">
        <f t="shared" si="5"/>
        <v>56</v>
      </c>
      <c r="G100" s="34">
        <f t="shared" si="4"/>
        <v>39.199999999999996</v>
      </c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</row>
    <row r="101" spans="1:7" s="29" customFormat="1" ht="15.75" thickBot="1">
      <c r="A101" s="35">
        <v>38</v>
      </c>
      <c r="B101" s="58">
        <v>1170123044</v>
      </c>
      <c r="C101" s="48" t="s">
        <v>219</v>
      </c>
      <c r="D101" s="37">
        <v>63</v>
      </c>
      <c r="E101" s="26">
        <v>44</v>
      </c>
      <c r="F101" s="27">
        <f t="shared" si="5"/>
        <v>53.5</v>
      </c>
      <c r="G101" s="34">
        <f t="shared" si="4"/>
        <v>37.449999999999996</v>
      </c>
    </row>
    <row r="102" spans="1:21" ht="15.75" thickBot="1">
      <c r="A102" s="35">
        <v>39</v>
      </c>
      <c r="B102" s="58">
        <v>1160123027</v>
      </c>
      <c r="C102" s="48" t="s">
        <v>79</v>
      </c>
      <c r="D102" s="37">
        <v>0</v>
      </c>
      <c r="E102" s="26">
        <v>0</v>
      </c>
      <c r="F102" s="27">
        <f t="shared" si="5"/>
        <v>0</v>
      </c>
      <c r="G102" s="34">
        <f t="shared" si="4"/>
        <v>0</v>
      </c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</row>
    <row r="103" spans="1:21" ht="15.75" thickBot="1">
      <c r="A103" s="35">
        <v>40</v>
      </c>
      <c r="B103" s="58">
        <v>1170123011</v>
      </c>
      <c r="C103" s="48" t="s">
        <v>220</v>
      </c>
      <c r="D103" s="37">
        <v>80</v>
      </c>
      <c r="E103" s="26">
        <v>45</v>
      </c>
      <c r="F103" s="27">
        <f t="shared" si="5"/>
        <v>62.5</v>
      </c>
      <c r="G103" s="34">
        <f t="shared" si="4"/>
        <v>43.75</v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</row>
    <row r="104" spans="1:21" ht="15.75" thickBot="1">
      <c r="A104" s="35">
        <v>41</v>
      </c>
      <c r="B104" s="47">
        <v>2170153031</v>
      </c>
      <c r="C104" s="48" t="s">
        <v>221</v>
      </c>
      <c r="D104" s="37">
        <v>55</v>
      </c>
      <c r="E104" s="26">
        <v>53</v>
      </c>
      <c r="F104" s="27">
        <f t="shared" si="5"/>
        <v>54</v>
      </c>
      <c r="G104" s="34">
        <f t="shared" si="4"/>
        <v>37.8</v>
      </c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</row>
    <row r="105" spans="1:21" ht="15.75" thickBot="1">
      <c r="A105" s="35">
        <v>42</v>
      </c>
      <c r="B105" s="58">
        <v>1170123021</v>
      </c>
      <c r="C105" s="48" t="s">
        <v>222</v>
      </c>
      <c r="D105" s="37">
        <v>0</v>
      </c>
      <c r="E105" s="26">
        <v>0</v>
      </c>
      <c r="F105" s="27">
        <f t="shared" si="5"/>
        <v>0</v>
      </c>
      <c r="G105" s="34">
        <f t="shared" si="4"/>
        <v>0</v>
      </c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</row>
    <row r="106" spans="1:21" s="46" customFormat="1" ht="15.75" thickBot="1">
      <c r="A106" s="35">
        <v>43</v>
      </c>
      <c r="B106" s="58">
        <v>1170123051</v>
      </c>
      <c r="C106" s="48" t="s">
        <v>223</v>
      </c>
      <c r="D106" s="37">
        <v>74</v>
      </c>
      <c r="E106" s="26">
        <v>66</v>
      </c>
      <c r="F106" s="27">
        <f t="shared" si="5"/>
        <v>70</v>
      </c>
      <c r="G106" s="34">
        <f t="shared" si="4"/>
        <v>49</v>
      </c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</row>
    <row r="107" spans="1:21" s="46" customFormat="1" ht="15.75" thickBot="1">
      <c r="A107" s="35">
        <v>44</v>
      </c>
      <c r="B107" s="58">
        <v>1170123029</v>
      </c>
      <c r="C107" s="48" t="s">
        <v>224</v>
      </c>
      <c r="D107" s="37">
        <v>78</v>
      </c>
      <c r="E107" s="26">
        <v>68</v>
      </c>
      <c r="F107" s="27">
        <f t="shared" si="5"/>
        <v>73</v>
      </c>
      <c r="G107" s="34">
        <f t="shared" si="4"/>
        <v>51.099999999999994</v>
      </c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</row>
    <row r="108" spans="1:21" ht="15.75" thickBot="1">
      <c r="A108" s="35">
        <v>45</v>
      </c>
      <c r="B108" s="58">
        <v>1160123043</v>
      </c>
      <c r="C108" s="48" t="s">
        <v>80</v>
      </c>
      <c r="D108" s="37">
        <v>57</v>
      </c>
      <c r="E108" s="26">
        <v>53</v>
      </c>
      <c r="F108" s="27">
        <f t="shared" si="5"/>
        <v>55</v>
      </c>
      <c r="G108" s="34">
        <f t="shared" si="4"/>
        <v>38.5</v>
      </c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</row>
    <row r="109" spans="1:21" ht="15.75" thickBot="1">
      <c r="A109" s="35">
        <v>46</v>
      </c>
      <c r="B109" s="58">
        <v>1170123050</v>
      </c>
      <c r="C109" s="48" t="s">
        <v>225</v>
      </c>
      <c r="D109" s="37">
        <v>0</v>
      </c>
      <c r="E109" s="26">
        <v>0</v>
      </c>
      <c r="F109" s="27">
        <f t="shared" si="5"/>
        <v>0</v>
      </c>
      <c r="G109" s="34">
        <f t="shared" si="4"/>
        <v>0</v>
      </c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</row>
    <row r="110" spans="1:21" ht="15.75" thickBot="1">
      <c r="A110" s="35">
        <v>47</v>
      </c>
      <c r="B110" s="58">
        <v>1160123040</v>
      </c>
      <c r="C110" s="48" t="s">
        <v>226</v>
      </c>
      <c r="D110" s="37">
        <v>53</v>
      </c>
      <c r="E110" s="26">
        <v>0</v>
      </c>
      <c r="F110" s="27">
        <f t="shared" si="5"/>
        <v>26.5</v>
      </c>
      <c r="G110" s="34">
        <f t="shared" si="4"/>
        <v>18.549999999999997</v>
      </c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</row>
    <row r="111" spans="1:21" s="46" customFormat="1" ht="15.75" thickBot="1">
      <c r="A111" s="35">
        <v>48</v>
      </c>
      <c r="B111" s="58">
        <v>1170123602</v>
      </c>
      <c r="C111" s="48" t="s">
        <v>227</v>
      </c>
      <c r="D111" s="37">
        <v>87</v>
      </c>
      <c r="E111" s="26">
        <v>45</v>
      </c>
      <c r="F111" s="27">
        <f t="shared" si="5"/>
        <v>66</v>
      </c>
      <c r="G111" s="34">
        <f t="shared" si="4"/>
        <v>46.199999999999996</v>
      </c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</row>
    <row r="112" spans="1:7" ht="15">
      <c r="A112" s="11"/>
      <c r="B112" s="23"/>
      <c r="C112" s="24"/>
      <c r="D112" s="18"/>
      <c r="E112" s="11"/>
      <c r="F112" s="13"/>
      <c r="G112" s="25"/>
    </row>
  </sheetData>
  <sheetProtection/>
  <mergeCells count="8">
    <mergeCell ref="A61:I61"/>
    <mergeCell ref="A62:I62"/>
    <mergeCell ref="A1:I1"/>
    <mergeCell ref="A2:I2"/>
    <mergeCell ref="A3:I3"/>
    <mergeCell ref="A4:I4"/>
    <mergeCell ref="A59:I59"/>
    <mergeCell ref="A60:I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1"/>
  <sheetViews>
    <sheetView tabSelected="1" zoomScalePageLayoutView="0" workbookViewId="0" topLeftCell="A1">
      <selection activeCell="J65" sqref="J65"/>
    </sheetView>
  </sheetViews>
  <sheetFormatPr defaultColWidth="9.140625" defaultRowHeight="12.75"/>
  <cols>
    <col min="1" max="1" width="6.8515625" style="0" customWidth="1"/>
    <col min="2" max="2" width="11.57421875" style="0" customWidth="1"/>
    <col min="3" max="3" width="29.8515625" style="0" customWidth="1"/>
    <col min="6" max="6" width="12.7109375" style="0" customWidth="1"/>
    <col min="7" max="7" width="27.7109375" style="0" customWidth="1"/>
  </cols>
  <sheetData>
    <row r="1" spans="1:7" ht="12.75">
      <c r="A1" s="62" t="s">
        <v>5</v>
      </c>
      <c r="B1" s="62"/>
      <c r="C1" s="62"/>
      <c r="G1" s="49" t="s">
        <v>6</v>
      </c>
    </row>
    <row r="2" spans="1:7" ht="12.75">
      <c r="A2" s="2" t="s">
        <v>0</v>
      </c>
      <c r="B2" s="32" t="s">
        <v>1</v>
      </c>
      <c r="C2" s="32" t="s">
        <v>9</v>
      </c>
      <c r="E2" s="2" t="s">
        <v>0</v>
      </c>
      <c r="F2" s="32" t="s">
        <v>1</v>
      </c>
      <c r="G2" s="32" t="s">
        <v>182</v>
      </c>
    </row>
    <row r="3" spans="1:7" ht="12.75">
      <c r="A3" s="30">
        <v>1</v>
      </c>
      <c r="B3" s="2" t="s">
        <v>236</v>
      </c>
      <c r="C3" s="3" t="s">
        <v>237</v>
      </c>
      <c r="E3" s="30">
        <v>1</v>
      </c>
      <c r="F3" s="2" t="s">
        <v>254</v>
      </c>
      <c r="G3" s="3" t="s">
        <v>255</v>
      </c>
    </row>
    <row r="4" spans="1:7" ht="12.75">
      <c r="A4" s="30">
        <v>2</v>
      </c>
      <c r="B4" s="2" t="s">
        <v>238</v>
      </c>
      <c r="C4" s="3" t="s">
        <v>228</v>
      </c>
      <c r="E4" s="30">
        <v>2</v>
      </c>
      <c r="F4" s="2" t="s">
        <v>256</v>
      </c>
      <c r="G4" s="3" t="s">
        <v>257</v>
      </c>
    </row>
    <row r="5" spans="1:7" ht="12.75">
      <c r="A5" s="30">
        <v>3</v>
      </c>
      <c r="B5" s="2" t="s">
        <v>239</v>
      </c>
      <c r="C5" s="3" t="s">
        <v>240</v>
      </c>
      <c r="E5" s="30">
        <v>3</v>
      </c>
      <c r="F5" s="2" t="s">
        <v>258</v>
      </c>
      <c r="G5" s="3" t="s">
        <v>229</v>
      </c>
    </row>
    <row r="6" spans="1:7" ht="12.75">
      <c r="A6" s="30">
        <v>4</v>
      </c>
      <c r="B6" s="2" t="s">
        <v>241</v>
      </c>
      <c r="C6" s="3" t="s">
        <v>242</v>
      </c>
      <c r="E6" s="30">
        <v>4</v>
      </c>
      <c r="F6" s="2" t="s">
        <v>259</v>
      </c>
      <c r="G6" s="3" t="s">
        <v>260</v>
      </c>
    </row>
    <row r="7" spans="1:7" ht="12.75">
      <c r="A7" s="30">
        <v>5</v>
      </c>
      <c r="B7" s="2" t="s">
        <v>243</v>
      </c>
      <c r="C7" s="3" t="s">
        <v>156</v>
      </c>
      <c r="E7" s="30">
        <v>5</v>
      </c>
      <c r="F7" s="2" t="s">
        <v>261</v>
      </c>
      <c r="G7" s="3" t="s">
        <v>157</v>
      </c>
    </row>
    <row r="8" spans="1:7" ht="12.75">
      <c r="A8" s="30">
        <v>6</v>
      </c>
      <c r="B8" s="2" t="s">
        <v>244</v>
      </c>
      <c r="C8" s="3" t="s">
        <v>245</v>
      </c>
      <c r="E8" s="30">
        <v>6</v>
      </c>
      <c r="F8" s="2" t="s">
        <v>262</v>
      </c>
      <c r="G8" s="3" t="s">
        <v>263</v>
      </c>
    </row>
    <row r="9" spans="1:7" ht="12.75">
      <c r="A9" s="30">
        <v>7</v>
      </c>
      <c r="B9" s="2" t="s">
        <v>246</v>
      </c>
      <c r="C9" s="3" t="s">
        <v>247</v>
      </c>
      <c r="E9" s="30">
        <v>7</v>
      </c>
      <c r="F9" s="2" t="s">
        <v>264</v>
      </c>
      <c r="G9" s="3" t="s">
        <v>265</v>
      </c>
    </row>
    <row r="10" spans="1:7" ht="12.75">
      <c r="A10" s="30">
        <v>8</v>
      </c>
      <c r="B10" s="2" t="s">
        <v>248</v>
      </c>
      <c r="C10" s="3" t="s">
        <v>249</v>
      </c>
      <c r="E10" s="30">
        <v>8</v>
      </c>
      <c r="F10" s="2" t="s">
        <v>266</v>
      </c>
      <c r="G10" s="3" t="s">
        <v>267</v>
      </c>
    </row>
    <row r="11" spans="1:7" ht="12.75">
      <c r="A11" s="30">
        <v>9</v>
      </c>
      <c r="B11" s="2" t="s">
        <v>250</v>
      </c>
      <c r="C11" s="3" t="s">
        <v>251</v>
      </c>
      <c r="E11" s="30">
        <v>9</v>
      </c>
      <c r="F11" s="2" t="s">
        <v>268</v>
      </c>
      <c r="G11" s="3" t="s">
        <v>269</v>
      </c>
    </row>
    <row r="12" spans="1:8" ht="12.75">
      <c r="A12" s="30">
        <v>10</v>
      </c>
      <c r="B12" s="2" t="s">
        <v>252</v>
      </c>
      <c r="C12" s="3" t="s">
        <v>253</v>
      </c>
      <c r="E12" s="30">
        <v>10</v>
      </c>
      <c r="F12" s="2" t="s">
        <v>270</v>
      </c>
      <c r="G12" s="3" t="s">
        <v>271</v>
      </c>
      <c r="H12" s="1" t="s">
        <v>21</v>
      </c>
    </row>
    <row r="13" spans="1:7" ht="12.75">
      <c r="A13" s="30">
        <v>11</v>
      </c>
      <c r="B13" s="2" t="s">
        <v>272</v>
      </c>
      <c r="C13" s="3" t="s">
        <v>273</v>
      </c>
      <c r="E13" s="30">
        <v>11</v>
      </c>
      <c r="F13" s="2" t="s">
        <v>290</v>
      </c>
      <c r="G13" s="3" t="s">
        <v>291</v>
      </c>
    </row>
    <row r="14" spans="1:7" ht="12.75">
      <c r="A14" s="30">
        <v>12</v>
      </c>
      <c r="B14" s="2" t="s">
        <v>274</v>
      </c>
      <c r="C14" s="3" t="s">
        <v>275</v>
      </c>
      <c r="E14" s="30">
        <v>12</v>
      </c>
      <c r="F14" s="2" t="s">
        <v>292</v>
      </c>
      <c r="G14" s="3" t="s">
        <v>230</v>
      </c>
    </row>
    <row r="15" spans="1:7" ht="12.75">
      <c r="A15" s="30">
        <v>13</v>
      </c>
      <c r="B15" s="2" t="s">
        <v>276</v>
      </c>
      <c r="C15" s="3" t="s">
        <v>277</v>
      </c>
      <c r="E15" s="30">
        <v>13</v>
      </c>
      <c r="F15" s="2" t="s">
        <v>293</v>
      </c>
      <c r="G15" s="3" t="s">
        <v>294</v>
      </c>
    </row>
    <row r="16" spans="1:7" ht="12.75">
      <c r="A16" s="30">
        <v>14</v>
      </c>
      <c r="B16" s="2" t="s">
        <v>278</v>
      </c>
      <c r="C16" s="3" t="s">
        <v>158</v>
      </c>
      <c r="E16" s="30">
        <v>14</v>
      </c>
      <c r="F16" s="2" t="s">
        <v>295</v>
      </c>
      <c r="G16" s="3" t="s">
        <v>296</v>
      </c>
    </row>
    <row r="17" spans="1:7" ht="12.75">
      <c r="A17" s="30">
        <v>15</v>
      </c>
      <c r="B17" s="2" t="s">
        <v>279</v>
      </c>
      <c r="C17" s="3" t="s">
        <v>160</v>
      </c>
      <c r="E17" s="30">
        <v>15</v>
      </c>
      <c r="F17" s="2" t="s">
        <v>297</v>
      </c>
      <c r="G17" s="3" t="s">
        <v>298</v>
      </c>
    </row>
    <row r="18" spans="1:7" ht="12.75">
      <c r="A18" s="30">
        <v>16</v>
      </c>
      <c r="B18" s="2" t="s">
        <v>280</v>
      </c>
      <c r="C18" s="3" t="s">
        <v>281</v>
      </c>
      <c r="E18" s="30">
        <v>16</v>
      </c>
      <c r="F18" s="2" t="s">
        <v>299</v>
      </c>
      <c r="G18" s="3" t="s">
        <v>300</v>
      </c>
    </row>
    <row r="19" spans="1:7" ht="12.75">
      <c r="A19" s="30">
        <v>17</v>
      </c>
      <c r="B19" s="2" t="s">
        <v>282</v>
      </c>
      <c r="C19" s="3" t="s">
        <v>283</v>
      </c>
      <c r="E19" s="30">
        <v>17</v>
      </c>
      <c r="F19" s="2" t="s">
        <v>301</v>
      </c>
      <c r="G19" s="3" t="s">
        <v>302</v>
      </c>
    </row>
    <row r="20" spans="1:7" ht="12.75">
      <c r="A20" s="30">
        <v>18</v>
      </c>
      <c r="B20" s="2" t="s">
        <v>284</v>
      </c>
      <c r="C20" s="3" t="s">
        <v>285</v>
      </c>
      <c r="E20" s="30">
        <v>18</v>
      </c>
      <c r="F20" s="2" t="s">
        <v>303</v>
      </c>
      <c r="G20" s="3" t="s">
        <v>304</v>
      </c>
    </row>
    <row r="21" spans="1:7" ht="12.75">
      <c r="A21" s="30">
        <v>19</v>
      </c>
      <c r="B21" s="2" t="s">
        <v>286</v>
      </c>
      <c r="C21" s="3" t="s">
        <v>287</v>
      </c>
      <c r="E21" s="30">
        <v>19</v>
      </c>
      <c r="F21" s="2" t="s">
        <v>305</v>
      </c>
      <c r="G21" s="3" t="s">
        <v>306</v>
      </c>
    </row>
    <row r="22" spans="1:7" ht="12.75">
      <c r="A22" s="30">
        <v>20</v>
      </c>
      <c r="B22" s="2" t="s">
        <v>288</v>
      </c>
      <c r="C22" s="3" t="s">
        <v>289</v>
      </c>
      <c r="E22" s="30">
        <v>20</v>
      </c>
      <c r="F22" s="2" t="s">
        <v>307</v>
      </c>
      <c r="G22" s="3" t="s">
        <v>308</v>
      </c>
    </row>
    <row r="23" spans="1:7" ht="12.75">
      <c r="A23" s="30">
        <v>21</v>
      </c>
      <c r="B23" s="2" t="s">
        <v>309</v>
      </c>
      <c r="C23" s="3" t="s">
        <v>310</v>
      </c>
      <c r="E23" s="30">
        <v>21</v>
      </c>
      <c r="F23" s="2" t="s">
        <v>329</v>
      </c>
      <c r="G23" s="3" t="s">
        <v>330</v>
      </c>
    </row>
    <row r="24" spans="1:7" ht="12.75">
      <c r="A24" s="30">
        <v>22</v>
      </c>
      <c r="B24" s="2" t="s">
        <v>311</v>
      </c>
      <c r="C24" s="3" t="s">
        <v>312</v>
      </c>
      <c r="E24" s="30">
        <v>22</v>
      </c>
      <c r="F24" s="2" t="s">
        <v>331</v>
      </c>
      <c r="G24" s="3" t="s">
        <v>332</v>
      </c>
    </row>
    <row r="25" spans="1:7" ht="12.75">
      <c r="A25" s="30">
        <v>23</v>
      </c>
      <c r="B25" s="2" t="s">
        <v>313</v>
      </c>
      <c r="C25" s="3" t="s">
        <v>314</v>
      </c>
      <c r="E25" s="30">
        <v>23</v>
      </c>
      <c r="F25" s="2" t="s">
        <v>333</v>
      </c>
      <c r="G25" s="3" t="s">
        <v>334</v>
      </c>
    </row>
    <row r="26" spans="1:7" ht="12.75">
      <c r="A26" s="30">
        <v>24</v>
      </c>
      <c r="B26" s="2" t="s">
        <v>315</v>
      </c>
      <c r="C26" s="3" t="s">
        <v>316</v>
      </c>
      <c r="E26" s="30">
        <v>24</v>
      </c>
      <c r="F26" s="2" t="s">
        <v>335</v>
      </c>
      <c r="G26" s="3" t="s">
        <v>336</v>
      </c>
    </row>
    <row r="27" spans="1:7" ht="12.75">
      <c r="A27" s="30">
        <v>25</v>
      </c>
      <c r="B27" s="2" t="s">
        <v>317</v>
      </c>
      <c r="C27" s="3" t="s">
        <v>318</v>
      </c>
      <c r="E27" s="30">
        <v>25</v>
      </c>
      <c r="F27" s="2" t="s">
        <v>337</v>
      </c>
      <c r="G27" s="3" t="s">
        <v>338</v>
      </c>
    </row>
    <row r="28" spans="1:7" ht="12.75">
      <c r="A28" s="30">
        <v>26</v>
      </c>
      <c r="B28" s="2" t="s">
        <v>319</v>
      </c>
      <c r="C28" s="3" t="s">
        <v>320</v>
      </c>
      <c r="E28" s="30">
        <v>26</v>
      </c>
      <c r="F28" s="2" t="s">
        <v>339</v>
      </c>
      <c r="G28" s="3" t="s">
        <v>340</v>
      </c>
    </row>
    <row r="29" spans="1:7" ht="12.75">
      <c r="A29" s="30">
        <v>27</v>
      </c>
      <c r="B29" s="2" t="s">
        <v>321</v>
      </c>
      <c r="C29" s="3" t="s">
        <v>322</v>
      </c>
      <c r="E29" s="30">
        <v>27</v>
      </c>
      <c r="F29" s="2" t="s">
        <v>341</v>
      </c>
      <c r="G29" s="3" t="s">
        <v>342</v>
      </c>
    </row>
    <row r="30" spans="1:7" ht="12.75">
      <c r="A30" s="30">
        <v>28</v>
      </c>
      <c r="B30" s="2" t="s">
        <v>323</v>
      </c>
      <c r="C30" s="3" t="s">
        <v>324</v>
      </c>
      <c r="E30" s="30">
        <v>28</v>
      </c>
      <c r="F30" s="2" t="s">
        <v>343</v>
      </c>
      <c r="G30" s="3" t="s">
        <v>344</v>
      </c>
    </row>
    <row r="31" spans="1:7" ht="12.75">
      <c r="A31" s="30">
        <v>29</v>
      </c>
      <c r="B31" s="2" t="s">
        <v>325</v>
      </c>
      <c r="C31" s="3" t="s">
        <v>326</v>
      </c>
      <c r="E31" s="30">
        <v>29</v>
      </c>
      <c r="F31" s="2" t="s">
        <v>345</v>
      </c>
      <c r="G31" s="3" t="s">
        <v>346</v>
      </c>
    </row>
    <row r="32" spans="1:7" ht="12.75">
      <c r="A32" s="30">
        <v>30</v>
      </c>
      <c r="B32" s="2" t="s">
        <v>327</v>
      </c>
      <c r="C32" s="3" t="s">
        <v>328</v>
      </c>
      <c r="E32" s="30">
        <v>30</v>
      </c>
      <c r="F32" s="2" t="s">
        <v>347</v>
      </c>
      <c r="G32" s="3" t="s">
        <v>348</v>
      </c>
    </row>
    <row r="33" spans="1:7" ht="12.75">
      <c r="A33" s="30">
        <v>31</v>
      </c>
      <c r="B33" s="2" t="s">
        <v>349</v>
      </c>
      <c r="C33" s="3" t="s">
        <v>172</v>
      </c>
      <c r="E33" s="30">
        <v>31</v>
      </c>
      <c r="F33" s="2" t="s">
        <v>367</v>
      </c>
      <c r="G33" s="3" t="s">
        <v>368</v>
      </c>
    </row>
    <row r="34" spans="1:7" ht="12.75">
      <c r="A34" s="30">
        <v>32</v>
      </c>
      <c r="B34" s="2" t="s">
        <v>350</v>
      </c>
      <c r="C34" s="3" t="s">
        <v>351</v>
      </c>
      <c r="E34" s="30">
        <v>32</v>
      </c>
      <c r="F34" s="2" t="s">
        <v>369</v>
      </c>
      <c r="G34" s="3" t="s">
        <v>232</v>
      </c>
    </row>
    <row r="35" spans="1:7" ht="12.75">
      <c r="A35" s="30">
        <v>33</v>
      </c>
      <c r="B35" s="2" t="s">
        <v>352</v>
      </c>
      <c r="C35" s="3" t="s">
        <v>353</v>
      </c>
      <c r="E35" s="30">
        <v>33</v>
      </c>
      <c r="F35" s="2" t="s">
        <v>370</v>
      </c>
      <c r="G35" s="3" t="s">
        <v>371</v>
      </c>
    </row>
    <row r="36" spans="1:7" ht="12.75">
      <c r="A36" s="30">
        <v>34</v>
      </c>
      <c r="B36" s="2" t="s">
        <v>354</v>
      </c>
      <c r="C36" s="3" t="s">
        <v>355</v>
      </c>
      <c r="E36" s="30">
        <v>34</v>
      </c>
      <c r="F36" s="2" t="s">
        <v>372</v>
      </c>
      <c r="G36" s="3" t="s">
        <v>176</v>
      </c>
    </row>
    <row r="37" spans="1:7" ht="12.75">
      <c r="A37" s="30">
        <v>35</v>
      </c>
      <c r="B37" s="2" t="s">
        <v>356</v>
      </c>
      <c r="C37" s="3" t="s">
        <v>357</v>
      </c>
      <c r="E37" s="30">
        <v>35</v>
      </c>
      <c r="F37" s="2" t="s">
        <v>373</v>
      </c>
      <c r="G37" s="3" t="s">
        <v>374</v>
      </c>
    </row>
    <row r="38" spans="1:7" ht="12.75">
      <c r="A38" s="30">
        <v>36</v>
      </c>
      <c r="B38" s="2" t="s">
        <v>358</v>
      </c>
      <c r="C38" s="3" t="s">
        <v>359</v>
      </c>
      <c r="E38" s="30">
        <v>36</v>
      </c>
      <c r="F38" s="2" t="s">
        <v>375</v>
      </c>
      <c r="G38" s="3" t="s">
        <v>376</v>
      </c>
    </row>
    <row r="39" spans="1:7" ht="12.75">
      <c r="A39" s="30">
        <v>37</v>
      </c>
      <c r="B39" s="2" t="s">
        <v>360</v>
      </c>
      <c r="C39" s="3" t="s">
        <v>361</v>
      </c>
      <c r="E39" s="30">
        <v>37</v>
      </c>
      <c r="F39" s="2" t="s">
        <v>377</v>
      </c>
      <c r="G39" s="3" t="s">
        <v>378</v>
      </c>
    </row>
    <row r="40" spans="1:7" ht="12.75">
      <c r="A40" s="30">
        <v>38</v>
      </c>
      <c r="B40" s="2" t="s">
        <v>362</v>
      </c>
      <c r="C40" s="3" t="s">
        <v>231</v>
      </c>
      <c r="E40" s="30">
        <v>38</v>
      </c>
      <c r="F40" s="2" t="s">
        <v>379</v>
      </c>
      <c r="G40" s="3" t="s">
        <v>380</v>
      </c>
    </row>
    <row r="41" spans="1:7" ht="12.75">
      <c r="A41" s="30">
        <v>39</v>
      </c>
      <c r="B41" s="2" t="s">
        <v>363</v>
      </c>
      <c r="C41" s="3" t="s">
        <v>364</v>
      </c>
      <c r="E41" s="30">
        <v>39</v>
      </c>
      <c r="F41" s="2" t="s">
        <v>381</v>
      </c>
      <c r="G41" s="3" t="s">
        <v>382</v>
      </c>
    </row>
    <row r="42" spans="1:7" ht="12.75">
      <c r="A42" s="30">
        <v>40</v>
      </c>
      <c r="B42" s="2" t="s">
        <v>365</v>
      </c>
      <c r="C42" s="3" t="s">
        <v>366</v>
      </c>
      <c r="E42" s="30">
        <v>40</v>
      </c>
      <c r="F42" s="2" t="s">
        <v>383</v>
      </c>
      <c r="G42" s="3" t="s">
        <v>384</v>
      </c>
    </row>
    <row r="43" spans="1:7" ht="12.75">
      <c r="A43" s="30">
        <v>41</v>
      </c>
      <c r="B43" s="2" t="s">
        <v>385</v>
      </c>
      <c r="C43" s="3" t="s">
        <v>386</v>
      </c>
      <c r="E43" s="30">
        <v>41</v>
      </c>
      <c r="F43" s="2" t="s">
        <v>403</v>
      </c>
      <c r="G43" s="3" t="s">
        <v>404</v>
      </c>
    </row>
    <row r="44" spans="1:7" ht="12.75">
      <c r="A44" s="30">
        <v>42</v>
      </c>
      <c r="B44" s="2" t="s">
        <v>387</v>
      </c>
      <c r="C44" s="3" t="s">
        <v>388</v>
      </c>
      <c r="E44" s="30">
        <v>42</v>
      </c>
      <c r="F44" s="2" t="s">
        <v>405</v>
      </c>
      <c r="G44" s="3" t="s">
        <v>234</v>
      </c>
    </row>
    <row r="45" spans="1:7" ht="12.75">
      <c r="A45" s="30">
        <v>43</v>
      </c>
      <c r="B45" s="2" t="s">
        <v>389</v>
      </c>
      <c r="C45" s="3" t="s">
        <v>390</v>
      </c>
      <c r="E45" s="30">
        <v>43</v>
      </c>
      <c r="F45" s="2" t="s">
        <v>406</v>
      </c>
      <c r="G45" s="3" t="s">
        <v>407</v>
      </c>
    </row>
    <row r="46" spans="1:7" ht="12.75">
      <c r="A46" s="30">
        <v>44</v>
      </c>
      <c r="B46" s="2" t="s">
        <v>391</v>
      </c>
      <c r="C46" s="3" t="s">
        <v>392</v>
      </c>
      <c r="E46" s="30">
        <v>44</v>
      </c>
      <c r="F46" s="2" t="s">
        <v>408</v>
      </c>
      <c r="G46" s="3" t="s">
        <v>409</v>
      </c>
    </row>
    <row r="47" spans="1:7" ht="12.75">
      <c r="A47" s="30">
        <v>45</v>
      </c>
      <c r="B47" s="2" t="s">
        <v>393</v>
      </c>
      <c r="C47" s="3" t="s">
        <v>394</v>
      </c>
      <c r="E47" s="30">
        <v>45</v>
      </c>
      <c r="F47" s="2" t="s">
        <v>410</v>
      </c>
      <c r="G47" s="3" t="s">
        <v>411</v>
      </c>
    </row>
    <row r="48" spans="1:7" ht="12.75">
      <c r="A48" s="30">
        <v>46</v>
      </c>
      <c r="B48" s="2" t="s">
        <v>395</v>
      </c>
      <c r="C48" s="3" t="s">
        <v>396</v>
      </c>
      <c r="E48" s="30">
        <v>46</v>
      </c>
      <c r="F48" s="2" t="s">
        <v>412</v>
      </c>
      <c r="G48" s="3" t="s">
        <v>413</v>
      </c>
    </row>
    <row r="49" spans="1:7" ht="12.75">
      <c r="A49" s="30">
        <v>47</v>
      </c>
      <c r="B49" s="2" t="s">
        <v>397</v>
      </c>
      <c r="C49" s="3" t="s">
        <v>38</v>
      </c>
      <c r="E49" s="30">
        <v>47</v>
      </c>
      <c r="F49" s="2" t="s">
        <v>414</v>
      </c>
      <c r="G49" s="3" t="s">
        <v>415</v>
      </c>
    </row>
    <row r="50" spans="1:7" ht="16.5" customHeight="1">
      <c r="A50" s="30">
        <v>48</v>
      </c>
      <c r="B50" s="2" t="s">
        <v>398</v>
      </c>
      <c r="C50" s="3" t="s">
        <v>233</v>
      </c>
      <c r="E50" s="30">
        <v>48</v>
      </c>
      <c r="F50" s="2" t="s">
        <v>416</v>
      </c>
      <c r="G50" s="3" t="s">
        <v>417</v>
      </c>
    </row>
    <row r="51" spans="1:7" ht="16.5" customHeight="1">
      <c r="A51" s="30">
        <v>49</v>
      </c>
      <c r="B51" s="2" t="s">
        <v>399</v>
      </c>
      <c r="C51" s="3" t="s">
        <v>400</v>
      </c>
      <c r="E51" s="30">
        <v>49</v>
      </c>
      <c r="F51" s="2" t="s">
        <v>418</v>
      </c>
      <c r="G51" s="3" t="s">
        <v>419</v>
      </c>
    </row>
    <row r="52" spans="1:7" ht="16.5" customHeight="1">
      <c r="A52" s="30">
        <v>50</v>
      </c>
      <c r="B52" s="2" t="s">
        <v>401</v>
      </c>
      <c r="C52" s="3" t="s">
        <v>402</v>
      </c>
      <c r="E52" s="30">
        <v>50</v>
      </c>
      <c r="F52" s="2" t="s">
        <v>420</v>
      </c>
      <c r="G52" s="3" t="s">
        <v>421</v>
      </c>
    </row>
    <row r="53" spans="1:7" ht="16.5" customHeight="1">
      <c r="A53" s="30">
        <v>51</v>
      </c>
      <c r="B53" s="2" t="s">
        <v>422</v>
      </c>
      <c r="C53" s="3" t="s">
        <v>423</v>
      </c>
      <c r="E53" s="30">
        <v>51</v>
      </c>
      <c r="F53" s="2" t="s">
        <v>442</v>
      </c>
      <c r="G53" s="3" t="s">
        <v>235</v>
      </c>
    </row>
    <row r="54" spans="1:7" ht="16.5" customHeight="1">
      <c r="A54" s="30">
        <v>52</v>
      </c>
      <c r="B54" s="2" t="s">
        <v>424</v>
      </c>
      <c r="C54" s="3" t="s">
        <v>425</v>
      </c>
      <c r="E54" s="30">
        <v>52</v>
      </c>
      <c r="F54" s="2" t="s">
        <v>443</v>
      </c>
      <c r="G54" s="3" t="s">
        <v>444</v>
      </c>
    </row>
    <row r="55" spans="1:7" ht="16.5" customHeight="1">
      <c r="A55" s="30">
        <v>53</v>
      </c>
      <c r="B55" s="2" t="s">
        <v>426</v>
      </c>
      <c r="C55" s="3" t="s">
        <v>427</v>
      </c>
      <c r="E55" s="30">
        <v>53</v>
      </c>
      <c r="F55" s="2" t="s">
        <v>445</v>
      </c>
      <c r="G55" s="3" t="s">
        <v>446</v>
      </c>
    </row>
    <row r="56" spans="1:7" ht="16.5" customHeight="1">
      <c r="A56" s="30">
        <v>54</v>
      </c>
      <c r="B56" s="2" t="s">
        <v>428</v>
      </c>
      <c r="C56" s="3" t="s">
        <v>429</v>
      </c>
      <c r="E56" s="30">
        <v>54</v>
      </c>
      <c r="F56" s="2" t="s">
        <v>447</v>
      </c>
      <c r="G56" s="3" t="s">
        <v>448</v>
      </c>
    </row>
    <row r="57" spans="1:7" ht="16.5" customHeight="1">
      <c r="A57" s="30">
        <v>55</v>
      </c>
      <c r="B57" s="2" t="s">
        <v>430</v>
      </c>
      <c r="C57" s="3" t="s">
        <v>431</v>
      </c>
      <c r="E57" s="30">
        <v>55</v>
      </c>
      <c r="F57" s="2" t="s">
        <v>449</v>
      </c>
      <c r="G57" s="3" t="s">
        <v>450</v>
      </c>
    </row>
    <row r="58" spans="1:7" ht="16.5" customHeight="1">
      <c r="A58" s="30">
        <v>56</v>
      </c>
      <c r="B58" s="2" t="s">
        <v>432</v>
      </c>
      <c r="C58" s="3" t="s">
        <v>433</v>
      </c>
      <c r="E58" s="30">
        <v>56</v>
      </c>
      <c r="F58" s="2" t="s">
        <v>451</v>
      </c>
      <c r="G58" s="3" t="s">
        <v>452</v>
      </c>
    </row>
    <row r="59" spans="1:7" ht="16.5" customHeight="1">
      <c r="A59" s="30">
        <v>57</v>
      </c>
      <c r="B59" s="2" t="s">
        <v>434</v>
      </c>
      <c r="C59" s="3" t="s">
        <v>435</v>
      </c>
      <c r="E59" s="30">
        <v>57</v>
      </c>
      <c r="F59" s="2" t="s">
        <v>453</v>
      </c>
      <c r="G59" s="3" t="s">
        <v>186</v>
      </c>
    </row>
    <row r="60" spans="1:7" ht="16.5" customHeight="1">
      <c r="A60" s="30">
        <v>58</v>
      </c>
      <c r="B60" s="2" t="s">
        <v>436</v>
      </c>
      <c r="C60" s="3" t="s">
        <v>437</v>
      </c>
      <c r="E60" s="30">
        <v>58</v>
      </c>
      <c r="F60" s="2" t="s">
        <v>454</v>
      </c>
      <c r="G60" s="3" t="s">
        <v>455</v>
      </c>
    </row>
    <row r="61" spans="1:7" ht="16.5" customHeight="1">
      <c r="A61" s="30">
        <v>59</v>
      </c>
      <c r="B61" s="2" t="s">
        <v>438</v>
      </c>
      <c r="C61" s="3" t="s">
        <v>439</v>
      </c>
      <c r="E61" s="30">
        <v>59</v>
      </c>
      <c r="F61" s="2" t="s">
        <v>456</v>
      </c>
      <c r="G61" s="3" t="s">
        <v>225</v>
      </c>
    </row>
    <row r="62" spans="1:7" ht="16.5" customHeight="1">
      <c r="A62" s="30">
        <v>60</v>
      </c>
      <c r="B62" s="2" t="s">
        <v>440</v>
      </c>
      <c r="C62" s="3" t="s">
        <v>441</v>
      </c>
      <c r="E62" s="30">
        <v>60</v>
      </c>
      <c r="F62" s="2" t="s">
        <v>457</v>
      </c>
      <c r="G62" s="3" t="s">
        <v>458</v>
      </c>
    </row>
    <row r="63" spans="1:7" ht="16.5" customHeight="1">
      <c r="A63" s="30">
        <v>61</v>
      </c>
      <c r="B63" s="2" t="s">
        <v>459</v>
      </c>
      <c r="C63" s="3" t="s">
        <v>460</v>
      </c>
      <c r="E63" s="30">
        <v>61</v>
      </c>
      <c r="F63" s="2" t="s">
        <v>465</v>
      </c>
      <c r="G63" s="3" t="s">
        <v>466</v>
      </c>
    </row>
    <row r="64" spans="1:7" ht="16.5" customHeight="1">
      <c r="A64" s="30">
        <v>62</v>
      </c>
      <c r="B64" s="2" t="s">
        <v>461</v>
      </c>
      <c r="C64" s="3" t="s">
        <v>462</v>
      </c>
      <c r="E64" s="30">
        <v>62</v>
      </c>
      <c r="F64" s="2" t="s">
        <v>467</v>
      </c>
      <c r="G64" s="3" t="s">
        <v>468</v>
      </c>
    </row>
    <row r="65" spans="1:3" ht="12.75">
      <c r="A65" s="30">
        <v>63</v>
      </c>
      <c r="B65" s="2" t="s">
        <v>463</v>
      </c>
      <c r="C65" s="3" t="s">
        <v>464</v>
      </c>
    </row>
    <row r="66" spans="1:3" ht="12.75">
      <c r="A66" s="1"/>
      <c r="B66" s="7"/>
      <c r="C66" s="9"/>
    </row>
    <row r="67" spans="1:3" ht="12.75">
      <c r="A67" s="1"/>
      <c r="B67" s="7"/>
      <c r="C67" s="9"/>
    </row>
    <row r="68" ht="14.25" customHeight="1"/>
    <row r="131" spans="1:3" ht="12.75">
      <c r="A131" s="1"/>
      <c r="B131" s="7"/>
      <c r="C131" s="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Kullanıcısı</cp:lastModifiedBy>
  <cp:lastPrinted>2017-05-29T08:19:49Z</cp:lastPrinted>
  <dcterms:created xsi:type="dcterms:W3CDTF">1999-05-26T11:21:22Z</dcterms:created>
  <dcterms:modified xsi:type="dcterms:W3CDTF">2019-09-16T11:17:43Z</dcterms:modified>
  <cp:category/>
  <cp:version/>
  <cp:contentType/>
  <cp:contentStatus/>
</cp:coreProperties>
</file>