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4CD410DC-F474-46AA-9CD1-DFF5E28B5E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ş. Gör." sheetId="5" r:id="rId1"/>
  </sheets>
  <definedNames>
    <definedName name="BaslaSatir" localSheetId="0">'Arş. Gör.'!#REF!</definedName>
    <definedName name="BaslaSatir">#REF!</definedName>
    <definedName name="BaslaSatir2" localSheetId="0">'Arş. Gör.'!#REF!</definedName>
    <definedName name="BaslaSatir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C4" i="5"/>
  <c r="C5" i="5" l="1"/>
</calcChain>
</file>

<file path=xl/sharedStrings.xml><?xml version="1.0" encoding="utf-8"?>
<sst xmlns="http://schemas.openxmlformats.org/spreadsheetml/2006/main" count="42" uniqueCount="39">
  <si>
    <t>Ad Soyad</t>
  </si>
  <si>
    <t>Taban Puan</t>
  </si>
  <si>
    <t>2014-2020 ve/veya 2021-2027 Erasmus+ Programı dönemlerinde Personel hareketliliğinin herhangi bir türünden hiç yararlanmamış olmak</t>
  </si>
  <si>
    <t>Mağduriyet</t>
  </si>
  <si>
    <t>Gerekçesiz Vazgeçme</t>
  </si>
  <si>
    <t>İki önceki Erasmus personel başvuru ilanı dönemi kapsamında programdan faydalanmış olmak</t>
  </si>
  <si>
    <t>Üç önceki Erasmus personel başvuru ilanı dönemi kapsamında programdan faydalanmış olmak</t>
  </si>
  <si>
    <t>2014-2020 ve/veya 2021-2027 Erasmus+ Programı dönemlerinde programdan yararlanma sayısı</t>
  </si>
  <si>
    <t>2014-2020 ve/veya 2021-2027 Erasmus+ Programı dönemlerinde programdan faydalanmamış Erasmus bölüm koordinatörü</t>
  </si>
  <si>
    <t>Engelli (Dezavantajlı) Personel</t>
  </si>
  <si>
    <t>Gazi personel ile şehit ve gazi eş ve çocuğu personel</t>
  </si>
  <si>
    <t>Cumhurbaşkanlığı Dijital Dönüşüm Ofisi Başkanlığı tarafından hazırlanan 2021-2025 Ulusal Yapay Zeka Stratejisi kapsamında Yapay Zeka ile ilgili faaliyetler</t>
  </si>
  <si>
    <t>Üniversitedeki hizmet süresi</t>
  </si>
  <si>
    <t>ÜDS/KPDS/YDS/YÖKDİL Yabancı Dil Sınavı Puanının yüzde 10’u</t>
  </si>
  <si>
    <t>TOPLAM PUAN</t>
  </si>
  <si>
    <t>Kurum Tercihi</t>
  </si>
  <si>
    <t>HİBE DURUMU</t>
  </si>
  <si>
    <r>
      <t xml:space="preserve">Bir önceki Erasmus personel başvuru ilanı dönemi kapsamında programdan faydalanmış olmak </t>
    </r>
    <r>
      <rPr>
        <b/>
        <i/>
        <sz val="14"/>
        <color theme="1"/>
        <rFont val="Calibri"/>
        <family val="2"/>
        <charset val="162"/>
        <scheme val="minor"/>
      </rPr>
      <t>(Bir önceki dönem seçilmiş ve faaliyeti planlanmış olmakla birlikte henüz hareketlilik faaliyetini fiilen gerçekleştirmemiş olanlar için de geçerlidir)</t>
    </r>
  </si>
  <si>
    <r>
      <t xml:space="preserve">Kendileri veya 1. Derece yakınları AFAD’dan afetzede yardımı alıyor olma  </t>
    </r>
    <r>
      <rPr>
        <b/>
        <i/>
        <sz val="14"/>
        <color theme="1"/>
        <rFont val="Calibri"/>
        <family val="2"/>
        <charset val="162"/>
        <scheme val="minor"/>
      </rPr>
      <t>(Bir defaya mahsus uygulanır)</t>
    </r>
  </si>
  <si>
    <t>BİRİMLER</t>
  </si>
  <si>
    <t>2014-2020 ve/veya 2021-2027 Erasmus+ Programı dönemlerinde programdan faydalanmamış / az faydalanmış birimden yapılan başvuru sahibi</t>
  </si>
  <si>
    <t>Eğitim Alma Faaliyetinde dijital becerilerin geliştirilmesine yönelik faaliyetler</t>
  </si>
  <si>
    <t>(Araştırma Görevlileri için) Personelin görev yaptığı bölümün son 2 yılda yaptığı Erasmus anlaşması sayısı</t>
  </si>
  <si>
    <t>(Araştırma Görevlileri için) Personelin görev yaptığı bölümün hali hazırda var olan Erasmus anlaşmaları dışında mevcut akademik yılda veya bir önceki akademik yılda bölüme ait Erasmus anlaşması yapılmasını sağlamak (e-posta yazışmaları şeklinde kanıtlanması koşuluyla)</t>
  </si>
  <si>
    <t>(Araştırma Görevlileri için) Bölüme Erasmus Programı ile son 2 yılda gelen öğrenci sayısı</t>
  </si>
  <si>
    <t>(Araştırma Görevlileri için) Bölümden Erasmus Programı ile son 2 yılda giden öğrenci sayısı</t>
  </si>
  <si>
    <t>(Araştırma Görevlileri için) Bölüme Erasmus Programı ile son 2 yılda gelen personel sayısı</t>
  </si>
  <si>
    <t>2014-2020 ve/veya 2021-2027 Erasmus+ Programı dönemlerinde eğitim alma faaliyetlerinde yer almayan / nisbi olarak az yer alan ülkenin tercih edilmesi</t>
  </si>
  <si>
    <t>2014-2020 ve/veya 2021-2027 Erasmus+ Programı dönemlerinde eğitim alma faaliyetlerinde yer almayan / nisbi olarak az yer alan kurumun tercih edilmesi</t>
  </si>
  <si>
    <t>HİBESİZ</t>
  </si>
  <si>
    <t>HİBELİ</t>
  </si>
  <si>
    <t>Universidade Lusófona do Porto -- COFAC / PORTEKİZ</t>
  </si>
  <si>
    <t>UNIVERSIDADE NOVA DE LISBOA / PORTEKİZ</t>
  </si>
  <si>
    <t>University of Applied Sciences Wuerzburg-Schweinfurt / ALMANYA</t>
  </si>
  <si>
    <t>BİTKİSEL VE HAYVANSAL ÜRETİM</t>
  </si>
  <si>
    <t>2026 AGRİLAND KONSORSİYUM ERASMUS PERSONEL EĞİTİM ALMA HAREKETLİLİĞİ BAŞVURU SONUÇ LİSTESİ</t>
  </si>
  <si>
    <t>Öğr. Gör. Dr. Ka********* YI*********</t>
  </si>
  <si>
    <t>Prof. Dr. Fu********* ER********* AÇ*********</t>
  </si>
  <si>
    <t>Doç. Dr. Se********* GÜ*********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</si>
</sst>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4F9C7-CFBE-432C-A8E5-AD3CE27C08D9}">
  <dimension ref="A1:AC5"/>
  <sheetViews>
    <sheetView tabSelected="1" zoomScale="55" zoomScaleNormal="55" zoomScaleSheetLayoutView="25" zoomScalePageLayoutView="25" workbookViewId="0">
      <pane xSplit="4" ySplit="2" topLeftCell="E3" activePane="bottomRight" state="frozen"/>
      <selection pane="topRight" activeCell="E1" sqref="E1"/>
      <selection pane="bottomLeft" activeCell="A5" sqref="A5"/>
      <selection pane="bottomRight"/>
    </sheetView>
  </sheetViews>
  <sheetFormatPr defaultRowHeight="14.4" x14ac:dyDescent="0.3"/>
  <cols>
    <col min="1" max="1" width="39" customWidth="1"/>
    <col min="2" max="2" width="12.6640625" customWidth="1"/>
    <col min="3" max="3" width="18.33203125" bestFit="1" customWidth="1"/>
    <col min="4" max="4" width="54.21875" style="1" customWidth="1"/>
    <col min="5" max="5" width="76.88671875" style="1" customWidth="1"/>
    <col min="6" max="6" width="14.6640625" bestFit="1" customWidth="1"/>
    <col min="7" max="7" width="19.21875" customWidth="1"/>
    <col min="8" max="8" width="29.5546875" bestFit="1" customWidth="1"/>
    <col min="9" max="9" width="30.6640625" bestFit="1" customWidth="1"/>
    <col min="10" max="10" width="29.77734375" bestFit="1" customWidth="1"/>
    <col min="11" max="11" width="29.77734375" customWidth="1"/>
    <col min="12" max="12" width="27.5546875" customWidth="1"/>
    <col min="13" max="13" width="14.77734375" customWidth="1"/>
    <col min="14" max="14" width="14.21875" customWidth="1"/>
    <col min="15" max="15" width="31.44140625" customWidth="1"/>
    <col min="16" max="17" width="22.77734375" bestFit="1" customWidth="1"/>
    <col min="18" max="18" width="21.77734375" bestFit="1" customWidth="1"/>
    <col min="19" max="19" width="21.77734375" customWidth="1"/>
    <col min="20" max="20" width="16.6640625" customWidth="1"/>
    <col min="21" max="21" width="19.88671875" bestFit="1" customWidth="1"/>
    <col min="22" max="22" width="15.5546875" customWidth="1"/>
    <col min="23" max="23" width="28.5546875" customWidth="1"/>
    <col min="24" max="24" width="17.44140625" customWidth="1"/>
    <col min="25" max="25" width="30.6640625" customWidth="1"/>
    <col min="26" max="26" width="15.109375" bestFit="1" customWidth="1"/>
    <col min="27" max="27" width="13.6640625" bestFit="1" customWidth="1"/>
    <col min="28" max="28" width="13.44140625" bestFit="1" customWidth="1"/>
    <col min="29" max="29" width="17.77734375" customWidth="1"/>
  </cols>
  <sheetData>
    <row r="1" spans="1:29" ht="49.95" customHeight="1" x14ac:dyDescent="0.3">
      <c r="A1" s="9" t="s">
        <v>35</v>
      </c>
    </row>
    <row r="2" spans="1:29" ht="195" customHeight="1" x14ac:dyDescent="0.3">
      <c r="A2" s="2" t="s">
        <v>19</v>
      </c>
      <c r="B2" s="3" t="s">
        <v>16</v>
      </c>
      <c r="C2" s="3" t="s">
        <v>14</v>
      </c>
      <c r="D2" s="4" t="s">
        <v>0</v>
      </c>
      <c r="E2" s="4" t="s">
        <v>15</v>
      </c>
      <c r="F2" s="6" t="s">
        <v>1</v>
      </c>
      <c r="G2" s="5" t="s">
        <v>13</v>
      </c>
      <c r="H2" s="5" t="s">
        <v>2</v>
      </c>
      <c r="I2" s="5" t="s">
        <v>20</v>
      </c>
      <c r="J2" s="5" t="s">
        <v>27</v>
      </c>
      <c r="K2" s="5" t="s">
        <v>28</v>
      </c>
      <c r="L2" s="5" t="s">
        <v>8</v>
      </c>
      <c r="M2" s="6" t="s">
        <v>3</v>
      </c>
      <c r="N2" s="5" t="s">
        <v>4</v>
      </c>
      <c r="O2" s="5" t="s">
        <v>17</v>
      </c>
      <c r="P2" s="5" t="s">
        <v>5</v>
      </c>
      <c r="Q2" s="5" t="s">
        <v>6</v>
      </c>
      <c r="R2" s="5" t="s">
        <v>7</v>
      </c>
      <c r="S2" s="5" t="s">
        <v>21</v>
      </c>
      <c r="T2" s="5" t="s">
        <v>9</v>
      </c>
      <c r="U2" s="5" t="s">
        <v>18</v>
      </c>
      <c r="V2" s="5" t="s">
        <v>10</v>
      </c>
      <c r="W2" s="5" t="s">
        <v>11</v>
      </c>
      <c r="X2" s="5" t="s">
        <v>22</v>
      </c>
      <c r="Y2" s="5" t="s">
        <v>23</v>
      </c>
      <c r="Z2" s="5" t="s">
        <v>24</v>
      </c>
      <c r="AA2" s="5" t="s">
        <v>25</v>
      </c>
      <c r="AB2" s="5" t="s">
        <v>26</v>
      </c>
      <c r="AC2" s="5" t="s">
        <v>12</v>
      </c>
    </row>
    <row r="3" spans="1:29" ht="49.95" customHeight="1" x14ac:dyDescent="0.3">
      <c r="A3" s="10" t="s">
        <v>34</v>
      </c>
      <c r="B3" s="11" t="s">
        <v>30</v>
      </c>
      <c r="C3" s="7">
        <f>SUM(F3:AC3)</f>
        <v>45.125</v>
      </c>
      <c r="D3" s="12" t="s">
        <v>37</v>
      </c>
      <c r="E3" s="7" t="s">
        <v>32</v>
      </c>
      <c r="F3" s="7">
        <v>20</v>
      </c>
      <c r="G3" s="7">
        <v>7.625</v>
      </c>
      <c r="H3" s="7">
        <v>10</v>
      </c>
      <c r="I3" s="7">
        <v>0.5</v>
      </c>
      <c r="J3" s="7">
        <v>0.5</v>
      </c>
      <c r="K3" s="7">
        <v>0.5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6</v>
      </c>
    </row>
    <row r="4" spans="1:29" ht="49.95" customHeight="1" x14ac:dyDescent="0.3">
      <c r="A4" s="10" t="s">
        <v>34</v>
      </c>
      <c r="B4" s="8" t="s">
        <v>29</v>
      </c>
      <c r="C4" s="7">
        <f t="shared" ref="C4" si="0">SUM(F4:AC4)</f>
        <v>44.75</v>
      </c>
      <c r="D4" s="12" t="s">
        <v>38</v>
      </c>
      <c r="E4" s="7" t="s">
        <v>33</v>
      </c>
      <c r="F4" s="7">
        <v>20</v>
      </c>
      <c r="G4" s="7">
        <v>7.25</v>
      </c>
      <c r="H4" s="7">
        <v>10</v>
      </c>
      <c r="I4" s="7">
        <v>0.5</v>
      </c>
      <c r="J4" s="7">
        <v>0.5</v>
      </c>
      <c r="K4" s="7">
        <v>0.5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6</v>
      </c>
    </row>
    <row r="5" spans="1:29" ht="49.95" customHeight="1" x14ac:dyDescent="0.3">
      <c r="A5" s="10" t="s">
        <v>34</v>
      </c>
      <c r="B5" s="8" t="s">
        <v>29</v>
      </c>
      <c r="C5" s="7">
        <f>SUM(F5:AC5)</f>
        <v>36.5</v>
      </c>
      <c r="D5" s="12" t="s">
        <v>36</v>
      </c>
      <c r="E5" s="7" t="s">
        <v>31</v>
      </c>
      <c r="F5" s="7">
        <v>20</v>
      </c>
      <c r="G5" s="7">
        <v>5</v>
      </c>
      <c r="H5" s="7">
        <v>0</v>
      </c>
      <c r="I5" s="7">
        <v>0.5</v>
      </c>
      <c r="J5" s="7">
        <v>0.5</v>
      </c>
      <c r="K5" s="7">
        <v>0.5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-2</v>
      </c>
      <c r="S5" s="7">
        <v>0</v>
      </c>
      <c r="T5" s="7">
        <v>3</v>
      </c>
      <c r="U5" s="7">
        <v>3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6</v>
      </c>
    </row>
  </sheetData>
  <sheetProtection algorithmName="SHA-512" hashValue="3avdBQnGbGPORWoZZjhOhEi9M5muL3cmwox8Ds/qxL9k7sc50ka3S7+pbdavKmMbulyCnbLqfe1qRI8OGuVFBg==" saltValue="oiL+EDIohKCmB8rrhouCIQ==" spinCount="100000" sheet="1" selectLockedCells="1" selectUnlockedCells="1"/>
  <pageMargins left="0.43307086614173229" right="0.43307086614173229" top="0.74803149606299213" bottom="0.35433070866141736" header="0.31496062992125984" footer="0.31496062992125984"/>
  <pageSetup paperSize="9" scale="16" orientation="landscape" horizontalDpi="203" verticalDpi="203" r:id="rId1"/>
  <headerFooter>
    <oddHeader xml:space="preserve">&amp;C&amp;"-,Kalın"&amp;48 2024 ERASMUS+ KA131 PERSONEL EĞİTİM ALMA HAREKETLİLİĞİ BAŞVURU DEĞERLENDİRME-SONUÇ LİSTESİ
&amp;"-,Normal"&amp;11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Arş. Gör.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2026-04-22T14:11:13Z</dcterms:modified>
  <cp:category/>
</cp:coreProperties>
</file>